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firstSheet="3" activeTab="9"/>
  </bookViews>
  <sheets>
    <sheet name="Sheet2" sheetId="6" r:id="rId1"/>
    <sheet name="الکتروپمپ ضایعاتی" sheetId="1" r:id="rId2"/>
    <sheet name="Sheet6" sheetId="10" r:id="rId3"/>
    <sheet name="Sheet5" sheetId="9" r:id="rId4"/>
    <sheet name="اموال" sheetId="4" r:id="rId5"/>
    <sheet name="اجناس راکد سال 99" sheetId="2" r:id="rId6"/>
    <sheet name="ضایعات واتصالات " sheetId="3" r:id="rId7"/>
    <sheet name="Sheet1" sheetId="5" r:id="rId8"/>
    <sheet name="Sheet3" sheetId="7" r:id="rId9"/>
    <sheet name="Sheet4" sheetId="8" r:id="rId10"/>
  </sheets>
  <externalReferences>
    <externalReference r:id="rId11"/>
  </externalReferences>
  <definedNames>
    <definedName name="_xlnm._FilterDatabase" localSheetId="1" hidden="1">'الکتروپمپ ضایعاتی'!$A$3:$H$85</definedName>
    <definedName name="_xlnm._FilterDatabase" localSheetId="4" hidden="1">اموال!$A$2:$E$2</definedName>
    <definedName name="_xlnm._FilterDatabase" localSheetId="6" hidden="1">'ضایعات واتصالات '!$A$3:$E$7</definedName>
    <definedName name="_xlnm.Print_Titles" localSheetId="2">Sheet6!$A:$H,Sheet6!$1:$2</definedName>
    <definedName name="_xlnm.Print_Titles" localSheetId="1">'الکتروپمپ ضایعاتی'!$A:$H,'الکتروپمپ ضایعاتی'!$2:$3</definedName>
  </definedNames>
  <calcPr calcId="152511"/>
</workbook>
</file>

<file path=xl/calcChain.xml><?xml version="1.0" encoding="utf-8"?>
<calcChain xmlns="http://schemas.openxmlformats.org/spreadsheetml/2006/main">
  <c r="C3" i="9" l="1"/>
  <c r="D84" i="10" l="1"/>
  <c r="F83" i="10"/>
  <c r="C83" i="10"/>
  <c r="F82" i="10"/>
  <c r="C82" i="10"/>
  <c r="F81" i="10"/>
  <c r="C81" i="10"/>
  <c r="F80" i="10"/>
  <c r="C80" i="10"/>
  <c r="F79" i="10"/>
  <c r="C79" i="10"/>
  <c r="F78" i="10"/>
  <c r="C78" i="10"/>
  <c r="F77" i="10"/>
  <c r="C77" i="10"/>
  <c r="F76" i="10"/>
  <c r="C76" i="10"/>
  <c r="F75" i="10"/>
  <c r="C75" i="10"/>
  <c r="F74" i="10"/>
  <c r="C74" i="10"/>
  <c r="F73" i="10"/>
  <c r="C73" i="10"/>
  <c r="F72" i="10"/>
  <c r="C72" i="10"/>
  <c r="F71" i="10"/>
  <c r="C71" i="10"/>
  <c r="F70" i="10"/>
  <c r="C70" i="10"/>
  <c r="F69" i="10"/>
  <c r="C69" i="10"/>
  <c r="F68" i="10"/>
  <c r="C68" i="10"/>
  <c r="F67" i="10"/>
  <c r="C67" i="10"/>
  <c r="F66" i="10"/>
  <c r="C66" i="10"/>
  <c r="F65" i="10"/>
  <c r="C65" i="10"/>
  <c r="F64" i="10"/>
  <c r="C64" i="10"/>
  <c r="F63" i="10"/>
  <c r="C63" i="10"/>
  <c r="F62" i="10"/>
  <c r="C62" i="10"/>
  <c r="F61" i="10"/>
  <c r="C61" i="10"/>
  <c r="F60" i="10"/>
  <c r="C60" i="10"/>
  <c r="F59" i="10"/>
  <c r="C59" i="10"/>
  <c r="F58" i="10"/>
  <c r="C58" i="10"/>
  <c r="F57" i="10"/>
  <c r="C57" i="10"/>
  <c r="F56" i="10"/>
  <c r="C56" i="10"/>
  <c r="F55" i="10"/>
  <c r="C55" i="10"/>
  <c r="F54" i="10"/>
  <c r="C54" i="10"/>
  <c r="F53" i="10"/>
  <c r="C53" i="10"/>
  <c r="F52" i="10"/>
  <c r="C52" i="10"/>
  <c r="F51" i="10"/>
  <c r="C51" i="10"/>
  <c r="F50" i="10"/>
  <c r="C50" i="10"/>
  <c r="F49" i="10"/>
  <c r="C49" i="10"/>
  <c r="F48" i="10"/>
  <c r="C48" i="10"/>
  <c r="F47" i="10"/>
  <c r="C47" i="10"/>
  <c r="F46" i="10"/>
  <c r="C46" i="10"/>
  <c r="F45" i="10"/>
  <c r="C45" i="10"/>
  <c r="F44" i="10"/>
  <c r="C44" i="10"/>
  <c r="F43" i="10"/>
  <c r="C43" i="10"/>
  <c r="F42" i="10"/>
  <c r="C42" i="10"/>
  <c r="F41" i="10"/>
  <c r="C41" i="10"/>
  <c r="F40" i="10"/>
  <c r="C40" i="10"/>
  <c r="F39" i="10"/>
  <c r="C39" i="10"/>
  <c r="F38" i="10"/>
  <c r="C38" i="10"/>
  <c r="F37" i="10"/>
  <c r="C37" i="10"/>
  <c r="F36" i="10"/>
  <c r="C36" i="10"/>
  <c r="F35" i="10"/>
  <c r="C35" i="10"/>
  <c r="F34" i="10"/>
  <c r="C34" i="10"/>
  <c r="F33" i="10"/>
  <c r="C33" i="10"/>
  <c r="F32" i="10"/>
  <c r="C32" i="10"/>
  <c r="F31" i="10"/>
  <c r="C31" i="10"/>
  <c r="F30" i="10"/>
  <c r="C30" i="10"/>
  <c r="F29" i="10"/>
  <c r="C29" i="10"/>
  <c r="F28" i="10"/>
  <c r="C28" i="10"/>
  <c r="F27" i="10"/>
  <c r="C27" i="10"/>
  <c r="F26" i="10"/>
  <c r="C26" i="10"/>
  <c r="F25" i="10"/>
  <c r="C25" i="10"/>
  <c r="F24" i="10"/>
  <c r="C24" i="10"/>
  <c r="F23" i="10"/>
  <c r="C23" i="10"/>
  <c r="F22" i="10"/>
  <c r="C22" i="10"/>
  <c r="F21" i="10"/>
  <c r="C21" i="10"/>
  <c r="F20" i="10"/>
  <c r="C20" i="10"/>
  <c r="F19" i="10"/>
  <c r="C19" i="10"/>
  <c r="F18" i="10"/>
  <c r="C18" i="10"/>
  <c r="F17" i="10"/>
  <c r="C17" i="10"/>
  <c r="F16" i="10"/>
  <c r="C16" i="10"/>
  <c r="F15" i="10"/>
  <c r="C15" i="10"/>
  <c r="F14" i="10"/>
  <c r="C14" i="10"/>
  <c r="F13" i="10"/>
  <c r="C13" i="10"/>
  <c r="F12" i="10"/>
  <c r="C12" i="10"/>
  <c r="F11" i="10"/>
  <c r="C11" i="10"/>
  <c r="F10" i="10"/>
  <c r="C10" i="10"/>
  <c r="F9" i="10"/>
  <c r="C9" i="10"/>
  <c r="F8" i="10"/>
  <c r="C8" i="10"/>
  <c r="F7" i="10"/>
  <c r="C7" i="10"/>
  <c r="F6" i="10"/>
  <c r="C6" i="10"/>
  <c r="F5" i="10"/>
  <c r="C5" i="10"/>
  <c r="F4" i="10"/>
  <c r="C4" i="10"/>
  <c r="F3" i="10"/>
  <c r="C3" i="10"/>
  <c r="D25" i="9"/>
  <c r="F24" i="9"/>
  <c r="C24" i="9"/>
  <c r="F23" i="9"/>
  <c r="C23" i="9"/>
  <c r="F22" i="9"/>
  <c r="C22" i="9"/>
  <c r="F21" i="9"/>
  <c r="C21" i="9"/>
  <c r="F20" i="9"/>
  <c r="C20" i="9"/>
  <c r="F19" i="9"/>
  <c r="C19" i="9"/>
  <c r="F18" i="9"/>
  <c r="C18" i="9"/>
  <c r="F17" i="9"/>
  <c r="C17" i="9"/>
  <c r="F16" i="9"/>
  <c r="C16" i="9"/>
  <c r="F15" i="9"/>
  <c r="C15" i="9"/>
  <c r="F14" i="9"/>
  <c r="C14" i="9"/>
  <c r="F13" i="9"/>
  <c r="C13" i="9"/>
  <c r="F12" i="9"/>
  <c r="C12" i="9"/>
  <c r="F11" i="9"/>
  <c r="C11" i="9"/>
  <c r="F10" i="9"/>
  <c r="C10" i="9"/>
  <c r="F9" i="9"/>
  <c r="C9" i="9"/>
  <c r="F8" i="9"/>
  <c r="C8" i="9"/>
  <c r="F7" i="9"/>
  <c r="C7" i="9"/>
  <c r="F6" i="9"/>
  <c r="C6" i="9"/>
  <c r="F5" i="9"/>
  <c r="C5" i="9"/>
  <c r="F4" i="9"/>
  <c r="C4" i="9"/>
  <c r="F3" i="9"/>
  <c r="D6" i="8"/>
  <c r="F5" i="8"/>
  <c r="F4" i="8"/>
  <c r="E11" i="7"/>
  <c r="G10" i="7"/>
  <c r="G9" i="7"/>
  <c r="G8" i="7"/>
  <c r="G7" i="7"/>
  <c r="G6" i="7"/>
  <c r="G5" i="7"/>
  <c r="G4" i="7"/>
  <c r="G6" i="5" l="1"/>
  <c r="G7" i="5"/>
  <c r="G8" i="5"/>
  <c r="G9" i="5"/>
  <c r="G10" i="5"/>
  <c r="G11" i="5"/>
  <c r="G5" i="5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12" i="5" l="1"/>
  <c r="F5" i="3" l="1"/>
  <c r="F6" i="3"/>
  <c r="F4" i="3"/>
  <c r="F20" i="4" l="1"/>
  <c r="F19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" i="2"/>
  <c r="F40" i="2" l="1"/>
  <c r="F21" i="4"/>
  <c r="D21" i="4"/>
  <c r="D7" i="3" l="1"/>
  <c r="D84" i="1" l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D40" i="2" l="1"/>
</calcChain>
</file>

<file path=xl/sharedStrings.xml><?xml version="1.0" encoding="utf-8"?>
<sst xmlns="http://schemas.openxmlformats.org/spreadsheetml/2006/main" count="191" uniqueCount="119">
  <si>
    <t>کد کالا</t>
  </si>
  <si>
    <t>کالا</t>
  </si>
  <si>
    <t>جمع</t>
  </si>
  <si>
    <t xml:space="preserve">ردیف </t>
  </si>
  <si>
    <t xml:space="preserve">تعداد </t>
  </si>
  <si>
    <t>زانویی دو سرتایتون  90*200</t>
  </si>
  <si>
    <t>زانویی دو سر تایتون 11*300</t>
  </si>
  <si>
    <t>زانویی دو سر تایتون 22*300</t>
  </si>
  <si>
    <t xml:space="preserve">رابط چدنی یک سرفلنج یکسر تایتون 400 </t>
  </si>
  <si>
    <t>رابط چدنی یک سرفلنج یکسر تایتون 250</t>
  </si>
  <si>
    <t>رابط چدنی یک سرفلنج یکسر تایتون 200</t>
  </si>
  <si>
    <t>فلنج اسپیکات 200CPR</t>
  </si>
  <si>
    <t>فلنج اسپیکات تایتون 200</t>
  </si>
  <si>
    <t>فلنج اسپیکات 250CPR</t>
  </si>
  <si>
    <t>فلنج اسپیکات 250CPN</t>
  </si>
  <si>
    <t>فلنج ایپیکات تایتون 300</t>
  </si>
  <si>
    <t>فلنج اپیکات تایتون 350</t>
  </si>
  <si>
    <t>فلنج اپیکات تایتون 400</t>
  </si>
  <si>
    <t>صافی چدنی 250</t>
  </si>
  <si>
    <t>صافی چدنی 150</t>
  </si>
  <si>
    <t>شیر فلکه چدنی 63</t>
  </si>
  <si>
    <t>شیر فلکه چدنی 65</t>
  </si>
  <si>
    <t>اتصالات قابل پیاده کردن 300</t>
  </si>
  <si>
    <t>اتصالات قابل پیاده کردن 350</t>
  </si>
  <si>
    <t>اتصالات قابل پیاده کردن 400</t>
  </si>
  <si>
    <t>اتصالات قابل پیاده کردن 500</t>
  </si>
  <si>
    <t>اتصالات قابل پیاده کردن 600</t>
  </si>
  <si>
    <t>فلنج اسپیکات 600CPN</t>
  </si>
  <si>
    <t>فلنج اسپیکات 500CPN</t>
  </si>
  <si>
    <t>فلنج اسپیکات 800CPN</t>
  </si>
  <si>
    <t>فلنج اسپیکات فولادی 800</t>
  </si>
  <si>
    <t>فلنج اسپیکات  500GRP</t>
  </si>
  <si>
    <t>فلنج اسپیکات  600GRP</t>
  </si>
  <si>
    <t>زانویی دو سرصاف 45*600</t>
  </si>
  <si>
    <t>زانویی دو سرصاف 90*600</t>
  </si>
  <si>
    <t>رابط فولادی دو سر فلنج 400</t>
  </si>
  <si>
    <t>رابط فولادی دو سر فلنج 500</t>
  </si>
  <si>
    <t>رابط فولادی دو سرفلنج 600</t>
  </si>
  <si>
    <t>صافی چدنی 016  150PN</t>
  </si>
  <si>
    <t>رابط چدنی یکسر فلنج 600</t>
  </si>
  <si>
    <t xml:space="preserve">اتصالات آهنی (ضایعاتی ) </t>
  </si>
  <si>
    <t xml:space="preserve">لوله آب آهنی ضایعاتی </t>
  </si>
  <si>
    <t xml:space="preserve">ضایعات چدنی </t>
  </si>
  <si>
    <t xml:space="preserve">اتصالات پلاستیکی (ضایعاتی) </t>
  </si>
  <si>
    <t>بشکه پلاستیکی کلر (ضایعاتی)</t>
  </si>
  <si>
    <t>ضایعات  پلی کا</t>
  </si>
  <si>
    <t>ضایعات پلی اتیلن</t>
  </si>
  <si>
    <t xml:space="preserve"> اسکلت تابلو ضایعاتی</t>
  </si>
  <si>
    <t>کابل ضایعاتی</t>
  </si>
  <si>
    <t>لاستیک خودرو ضایعاتی</t>
  </si>
  <si>
    <t xml:space="preserve">امضاء خریدار </t>
  </si>
  <si>
    <t>لوله آب پلی اتیلن 4اتمسفرقطر110</t>
  </si>
  <si>
    <t>لوله آب پلی اتیلن 2/5اتمسفرقطر111</t>
  </si>
  <si>
    <t>باطری</t>
  </si>
  <si>
    <t xml:space="preserve">کیوسک </t>
  </si>
  <si>
    <t>باسکول</t>
  </si>
  <si>
    <t>کیف سامسونت</t>
  </si>
  <si>
    <t>کیس</t>
  </si>
  <si>
    <t>کیبورد</t>
  </si>
  <si>
    <t>پرینتر</t>
  </si>
  <si>
    <t>مانیتور</t>
  </si>
  <si>
    <t>اسکنر</t>
  </si>
  <si>
    <t>گوشی تلفن</t>
  </si>
  <si>
    <t>ساعت دیواری</t>
  </si>
  <si>
    <t>دستگاه کارت ساعت زنی</t>
  </si>
  <si>
    <t>ماشین حساب</t>
  </si>
  <si>
    <t>تلوزیون</t>
  </si>
  <si>
    <t>ups</t>
  </si>
  <si>
    <t>چراغ قوه</t>
  </si>
  <si>
    <t>اسپیکر</t>
  </si>
  <si>
    <t>دستاه قرائت کنتور</t>
  </si>
  <si>
    <t>قیمت پیشنهادی کل (ریال )</t>
  </si>
  <si>
    <t>***</t>
  </si>
  <si>
    <t>ردیف</t>
  </si>
  <si>
    <t>اتصالات آهنی و ضایعات  فلزی</t>
  </si>
  <si>
    <t>اتصالات  پلاستکی ، پلیکا و پلی اتیلن ولاستیک خودرو(ضایعاتی )</t>
  </si>
  <si>
    <r>
      <t>اموال اداری (ضایعاتی) شامل</t>
    </r>
    <r>
      <rPr>
        <sz val="11"/>
        <color theme="1"/>
        <rFont val="B Zar"/>
        <charset val="178"/>
      </rPr>
      <t xml:space="preserve"> اقلام کامپیوتری، باطری، دستگاه قرائت ؛UPS</t>
    </r>
  </si>
  <si>
    <t>انواع پمپ شناور (152 الی 384)  به تعداد   255 دستگاه</t>
  </si>
  <si>
    <r>
      <t xml:space="preserve">انواع الکترو موتور شناور </t>
    </r>
    <r>
      <rPr>
        <sz val="11"/>
        <color theme="1"/>
        <rFont val="B Zar"/>
        <charset val="178"/>
      </rPr>
      <t>( 2.2کیلووات تا 110کیلو وات)</t>
    </r>
    <r>
      <rPr>
        <sz val="14"/>
        <color theme="1"/>
        <rFont val="B Zar"/>
        <charset val="178"/>
      </rPr>
      <t xml:space="preserve"> به تعداد 376 دستگاه</t>
    </r>
  </si>
  <si>
    <t xml:space="preserve">انواع الکترو پمپ شناورکوپله شده ( 2.2کیلووات تا 110کیلو وات) به تعداد 272 دستگاه </t>
  </si>
  <si>
    <t xml:space="preserve">قیمت ,واحد </t>
  </si>
  <si>
    <t>قیمت کارشناسی کل (ریال )</t>
  </si>
  <si>
    <t>قیمت ,واحد پیشنهادی (ریال)</t>
  </si>
  <si>
    <t xml:space="preserve">قیمت واحد </t>
  </si>
  <si>
    <t xml:space="preserve">قیمت کارشناسی کل (ریال ) </t>
  </si>
  <si>
    <t xml:space="preserve">قیمت واحد پیشنهادی </t>
  </si>
  <si>
    <t xml:space="preserve">قیمت واحد  </t>
  </si>
  <si>
    <t>قیمت کارشناسی کل (ریال)</t>
  </si>
  <si>
    <t xml:space="preserve">قیمت واحد پپیشنهادی </t>
  </si>
  <si>
    <t>برحسب وزن</t>
  </si>
  <si>
    <t>قیمت واحد پیشنهادی (ریال )</t>
  </si>
  <si>
    <t xml:space="preserve">قیمت کل پیشنهادی(ریال ) </t>
  </si>
  <si>
    <t>قیمت واحد پشنهادی (ریال )</t>
  </si>
  <si>
    <t xml:space="preserve">قیمت واحد پیشنهادی(ریال ) </t>
  </si>
  <si>
    <t>قیمت کل پیشنهادی (ریال)</t>
  </si>
  <si>
    <t xml:space="preserve"> اقلام مزایده اجناس راکد - بهمن ماه 1399</t>
  </si>
  <si>
    <t>3.220.000.000</t>
  </si>
  <si>
    <t>واحد</t>
  </si>
  <si>
    <t>کیلوگرم</t>
  </si>
  <si>
    <t>عدد</t>
  </si>
  <si>
    <t xml:space="preserve">مقدار </t>
  </si>
  <si>
    <t>حلقه</t>
  </si>
  <si>
    <r>
      <rPr>
        <b/>
        <sz val="12"/>
        <color theme="1"/>
        <rFont val="B Mitra"/>
        <charset val="178"/>
      </rPr>
      <t>واقع در : قزوین، جاده اقبالیه، بعد از انبار گاز، فرعی سمت راست، مخزن کوثر قزوین</t>
    </r>
    <r>
      <rPr>
        <b/>
        <sz val="11"/>
        <color theme="1"/>
        <rFont val="B Mitra"/>
        <charset val="178"/>
      </rPr>
      <t xml:space="preserve"> </t>
    </r>
  </si>
  <si>
    <t xml:space="preserve">واقع در : 2- قزوین، کیلومتر 15 جاده بوئین زهرا، بعد از شهرک صنعتی لیا، جنب کارخانه آسفالت، روبروی پمپ بنزین </t>
  </si>
  <si>
    <t xml:space="preserve">واقع در : 1- قزوین، جاده اقبالیه، بعد از انبار گاز، فرعی سمت راست، مخزن کوثر قزوین </t>
  </si>
  <si>
    <t xml:space="preserve">کابل و اسکلت تابلو ضایعاتی </t>
  </si>
  <si>
    <t>واقع در : قزوین، جاده اقبالیه، بعد از انبار گاز، فرعی سمت راست، مخزن کوثر قزوین.</t>
  </si>
  <si>
    <t>گروه پنج اقلام مزایده الکترموتور شناور ضایعاتی- سال 1399 (پیوست 5)</t>
  </si>
  <si>
    <t>گروه 5/1 اقلام مزایده -پمپ شناور ضایعاتی- سال 1399(پیوست 6)</t>
  </si>
  <si>
    <t>گروه 5/2 اقلام مزایده الکتروپمپ شناور ضایعاتی- سال 1399(پیوست 7)</t>
  </si>
  <si>
    <t>گروه چهار اقلام مزایده اموال - سال 1399(پیوست 4)</t>
  </si>
  <si>
    <t>گروه یک  اقلام مزایده اتصالات و لوله آب آهنی -ضایعات چدنی - سال 1399 (پیوست 1)</t>
  </si>
  <si>
    <t xml:space="preserve">گره  اتصالات-کابل-اموال اداریو ... سال 1399 </t>
  </si>
  <si>
    <t>گروه دو اقلام مزایده ضایعات و اتصالات - سال 1399 (پیوست 2)</t>
  </si>
  <si>
    <t>گروه سه اقلام مزایده ضایعات و کابل و اسکلت تابلو - سال 1399 (پیوست 3)</t>
  </si>
  <si>
    <t>جمع کل مبلغ پیشنهادی به عدد :............................................ ریال و به حروف : ................................................................................................ ریال</t>
  </si>
  <si>
    <t>جمع کل مبلغ پیشنهادی به عدد :............................................ ریال و به حروف : .................................................................................... ریال</t>
  </si>
  <si>
    <t>جمع کل مبلغ پیشنهادی به عدد :............................................ ریال و به حروف : ....................................................................... ریال</t>
  </si>
  <si>
    <t>جمع کل مبلغ پیشنهادی به عدد :............................................ ریال و به حروف : ..................................................... ریال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</si>
</sst>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_-* #,##0.00\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b/>
      <sz val="11"/>
      <name val="B Nazanin"/>
      <charset val="178"/>
    </font>
    <font>
      <sz val="14"/>
      <color theme="1"/>
      <name val="B Baran"/>
      <charset val="178"/>
    </font>
    <font>
      <b/>
      <sz val="11"/>
      <color theme="1"/>
      <name val="B Zar"/>
      <charset val="178"/>
    </font>
    <font>
      <sz val="9"/>
      <color theme="1"/>
      <name val="Calibri"/>
      <family val="2"/>
      <scheme val="minor"/>
    </font>
    <font>
      <b/>
      <sz val="12"/>
      <name val="B Nazanin"/>
      <charset val="178"/>
    </font>
    <font>
      <sz val="9"/>
      <color theme="1"/>
      <name val="B Nazanin"/>
      <charset val="178"/>
    </font>
    <font>
      <sz val="11"/>
      <color theme="1"/>
      <name val="B Zar"/>
      <charset val="178"/>
    </font>
    <font>
      <sz val="12"/>
      <color theme="1"/>
      <name val="B Zar"/>
      <charset val="178"/>
    </font>
    <font>
      <sz val="14"/>
      <color theme="1"/>
      <name val="B Zar"/>
      <charset val="178"/>
    </font>
    <font>
      <sz val="14"/>
      <color theme="1"/>
      <name val="B Traffic"/>
      <charset val="178"/>
    </font>
    <font>
      <sz val="12"/>
      <color theme="1"/>
      <name val="B Titr"/>
      <charset val="178"/>
    </font>
    <font>
      <b/>
      <sz val="10"/>
      <color theme="1"/>
      <name val="B Titr"/>
      <charset val="178"/>
    </font>
    <font>
      <sz val="10"/>
      <color theme="1"/>
      <name val="B Titr"/>
      <charset val="178"/>
    </font>
    <font>
      <sz val="10"/>
      <color theme="1"/>
      <name val="B Nazanin"/>
      <charset val="178"/>
    </font>
    <font>
      <sz val="11"/>
      <color theme="1"/>
      <name val="Calibri"/>
      <family val="2"/>
      <scheme val="minor"/>
    </font>
    <font>
      <b/>
      <sz val="10"/>
      <color theme="1"/>
      <name val="B Nazanin"/>
      <charset val="178"/>
    </font>
    <font>
      <sz val="11"/>
      <color theme="1"/>
      <name val="B Baran"/>
      <charset val="178"/>
    </font>
    <font>
      <b/>
      <sz val="11"/>
      <color theme="1"/>
      <name val="B Mitra"/>
      <charset val="178"/>
    </font>
    <font>
      <b/>
      <sz val="12"/>
      <color theme="1"/>
      <name val="B Mitra"/>
      <charset val="178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B Nazanin"/>
      <charset val="178"/>
    </font>
    <font>
      <sz val="9"/>
      <color theme="1"/>
      <name val="B Titr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8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0" fillId="0" borderId="1" xfId="0" applyBorder="1"/>
    <xf numFmtId="0" fontId="0" fillId="3" borderId="1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3" fontId="0" fillId="0" borderId="1" xfId="0" applyNumberFormat="1" applyBorder="1"/>
    <xf numFmtId="3" fontId="0" fillId="3" borderId="1" xfId="0" applyNumberFormat="1" applyFill="1" applyBorder="1"/>
    <xf numFmtId="0" fontId="6" fillId="3" borderId="1" xfId="0" applyFont="1" applyFill="1" applyBorder="1"/>
    <xf numFmtId="0" fontId="3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3" fontId="0" fillId="0" borderId="0" xfId="0" applyNumberForma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0" borderId="8" xfId="0" applyFont="1" applyBorder="1" applyAlignment="1">
      <alignment horizontal="right" vertical="center"/>
    </xf>
    <xf numFmtId="0" fontId="11" fillId="0" borderId="8" xfId="0" applyFont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3" fontId="14" fillId="0" borderId="8" xfId="0" applyNumberFormat="1" applyFont="1" applyBorder="1" applyAlignment="1">
      <alignment horizontal="center" vertical="center"/>
    </xf>
    <xf numFmtId="3" fontId="15" fillId="3" borderId="10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3" fontId="16" fillId="4" borderId="1" xfId="1" applyNumberFormat="1" applyFont="1" applyFill="1" applyBorder="1" applyAlignment="1">
      <alignment horizontal="center"/>
    </xf>
    <xf numFmtId="49" fontId="0" fillId="0" borderId="1" xfId="0" applyNumberFormat="1" applyBorder="1"/>
    <xf numFmtId="3" fontId="16" fillId="4" borderId="1" xfId="1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/>
    <xf numFmtId="3" fontId="8" fillId="0" borderId="1" xfId="0" applyNumberFormat="1" applyFont="1" applyBorder="1"/>
    <xf numFmtId="0" fontId="0" fillId="0" borderId="0" xfId="0" applyBorder="1"/>
    <xf numFmtId="3" fontId="15" fillId="0" borderId="1" xfId="0" applyNumberFormat="1" applyFont="1" applyBorder="1" applyAlignment="1"/>
    <xf numFmtId="3" fontId="8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/>
    </xf>
    <xf numFmtId="3" fontId="13" fillId="3" borderId="16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3" fontId="1" fillId="0" borderId="2" xfId="1" applyNumberFormat="1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20" fillId="0" borderId="0" xfId="0" applyFont="1"/>
    <xf numFmtId="0" fontId="0" fillId="0" borderId="0" xfId="0" applyFont="1"/>
    <xf numFmtId="0" fontId="21" fillId="0" borderId="0" xfId="0" applyFont="1"/>
    <xf numFmtId="0" fontId="22" fillId="0" borderId="0" xfId="0" applyFont="1"/>
    <xf numFmtId="0" fontId="22" fillId="0" borderId="0" xfId="0" applyFont="1" applyBorder="1"/>
    <xf numFmtId="0" fontId="5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23" fillId="0" borderId="17" xfId="0" applyFont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right"/>
    </xf>
    <xf numFmtId="3" fontId="8" fillId="4" borderId="1" xfId="1" applyNumberFormat="1" applyFont="1" applyFill="1" applyBorder="1" applyAlignment="1">
      <alignment horizontal="center"/>
    </xf>
    <xf numFmtId="3" fontId="8" fillId="4" borderId="1" xfId="1" applyNumberFormat="1" applyFont="1" applyFill="1" applyBorder="1" applyAlignment="1">
      <alignment horizontal="left"/>
    </xf>
    <xf numFmtId="49" fontId="6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right"/>
    </xf>
    <xf numFmtId="3" fontId="25" fillId="4" borderId="1" xfId="1" applyNumberFormat="1" applyFont="1" applyFill="1" applyBorder="1" applyAlignment="1">
      <alignment horizont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3" fillId="0" borderId="17" xfId="0" applyFont="1" applyBorder="1" applyAlignment="1"/>
    <xf numFmtId="0" fontId="23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-mali-21\Desktop\&#1575;&#1604;&#1705;&#1578;&#1585;&#1608;&#1662;&#1605;&#1662;%20&#1607;&#1575;&#1740;%20&#1590;&#1575;&#1740;&#1593;&#1575;&#1578;&#1740;%20&#1575;&#1585;&#1587;&#1575;&#1604;&#1740;%20&#1575;&#1586;%20&#1575;&#1606;&#1576;&#1575;&#1585;%20&#1588;&#1607;&#1740;&#1583;%20&#1586;&#1585;&#1570;&#1576;&#1575;&#1583;&#1740;%20&#1662;&#1608;&#15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پمپهای ضایعاتی"/>
      <sheetName val="الکترو پمپهای ارسالی برای تعمیر"/>
      <sheetName val="الکتروپمپهای تفکیک شده"/>
      <sheetName val="تجمیعی پمپهای جهت ارسال"/>
      <sheetName val="تجمیع کل الکترو پمپها"/>
      <sheetName val="باقیمانده غید قابل تعمیر"/>
    </sheetNames>
    <sheetDataSet>
      <sheetData sheetId="0" refreshError="1"/>
      <sheetData sheetId="1" refreshError="1">
        <row r="2">
          <cell r="B2" t="str">
            <v>كد كالا</v>
          </cell>
          <cell r="C2" t="str">
            <v>عنوان كالا</v>
          </cell>
          <cell r="D2" t="str">
            <v>مقدار</v>
          </cell>
        </row>
        <row r="3">
          <cell r="B3">
            <v>9160009213</v>
          </cell>
          <cell r="C3" t="str">
            <v>الکترموتورشناورضايعاتي13kw</v>
          </cell>
          <cell r="D3">
            <v>1</v>
          </cell>
        </row>
        <row r="4">
          <cell r="B4">
            <v>9160009213</v>
          </cell>
          <cell r="C4" t="str">
            <v>الکترموتورشناورضايعاتي13kw</v>
          </cell>
          <cell r="D4">
            <v>1</v>
          </cell>
        </row>
        <row r="5">
          <cell r="B5">
            <v>9160009213</v>
          </cell>
          <cell r="C5" t="str">
            <v>الکترموتورشناورضايعاتي13kw</v>
          </cell>
          <cell r="D5">
            <v>1</v>
          </cell>
        </row>
        <row r="6">
          <cell r="B6">
            <v>9160009213</v>
          </cell>
          <cell r="C6" t="str">
            <v>الکترموتورشناورضايعاتي13kw</v>
          </cell>
          <cell r="D6">
            <v>1</v>
          </cell>
        </row>
        <row r="7">
          <cell r="B7">
            <v>9160009213</v>
          </cell>
          <cell r="C7" t="str">
            <v>الکترموتورشناورضايعاتي13kw</v>
          </cell>
          <cell r="D7">
            <v>1</v>
          </cell>
        </row>
        <row r="8">
          <cell r="B8">
            <v>9160009213</v>
          </cell>
          <cell r="C8" t="str">
            <v>الکترموتورشناورضايعاتي13kw</v>
          </cell>
          <cell r="D8">
            <v>1</v>
          </cell>
        </row>
        <row r="9">
          <cell r="B9">
            <v>9160009213</v>
          </cell>
          <cell r="C9" t="str">
            <v>الکترموتورشناورضايعاتي13kw</v>
          </cell>
          <cell r="D9">
            <v>1</v>
          </cell>
        </row>
        <row r="10">
          <cell r="B10">
            <v>9160009213</v>
          </cell>
          <cell r="C10" t="str">
            <v>الکترموتورشناورضايعاتي13kw</v>
          </cell>
          <cell r="D10">
            <v>1</v>
          </cell>
        </row>
        <row r="11">
          <cell r="B11">
            <v>9160009213</v>
          </cell>
          <cell r="C11" t="str">
            <v>الکترموتورشناورضايعاتي13kw</v>
          </cell>
          <cell r="D11">
            <v>1</v>
          </cell>
        </row>
        <row r="12">
          <cell r="B12">
            <v>9160009213</v>
          </cell>
          <cell r="C12" t="str">
            <v>الکترموتورشناورضايعاتي13kw</v>
          </cell>
          <cell r="D12">
            <v>1</v>
          </cell>
        </row>
        <row r="13">
          <cell r="B13">
            <v>9160009213</v>
          </cell>
          <cell r="C13" t="str">
            <v>الکترموتورشناورضايعاتي13kw</v>
          </cell>
          <cell r="D13">
            <v>1</v>
          </cell>
        </row>
        <row r="14">
          <cell r="B14">
            <v>9160009213</v>
          </cell>
          <cell r="C14" t="str">
            <v>الکترموتورشناورضايعاتي13kw</v>
          </cell>
          <cell r="D14">
            <v>1</v>
          </cell>
        </row>
        <row r="15">
          <cell r="B15">
            <v>9160009213</v>
          </cell>
          <cell r="C15" t="str">
            <v>الکترموتورشناورضايعاتي13kw</v>
          </cell>
          <cell r="D15">
            <v>1</v>
          </cell>
        </row>
        <row r="16">
          <cell r="B16">
            <v>9160009213</v>
          </cell>
          <cell r="C16" t="str">
            <v>الکترموتورشناورضايعاتي13kw</v>
          </cell>
          <cell r="D16">
            <v>1</v>
          </cell>
        </row>
        <row r="17">
          <cell r="B17">
            <v>9160009213</v>
          </cell>
          <cell r="C17" t="str">
            <v>الکترموتورشناورضايعاتي13kw</v>
          </cell>
          <cell r="D17">
            <v>1</v>
          </cell>
        </row>
        <row r="18">
          <cell r="B18">
            <v>9160009213</v>
          </cell>
          <cell r="C18" t="str">
            <v>الکترموتورشناورضايعاتي13kw</v>
          </cell>
          <cell r="D18">
            <v>1</v>
          </cell>
        </row>
        <row r="19">
          <cell r="B19">
            <v>9160009213</v>
          </cell>
          <cell r="C19" t="str">
            <v>الکترموتورشناورضايعاتي13kw</v>
          </cell>
          <cell r="D19">
            <v>1</v>
          </cell>
        </row>
        <row r="20">
          <cell r="B20">
            <v>9160009218</v>
          </cell>
          <cell r="C20" t="str">
            <v>الکترموتورشناورضايعاتي18/5kw</v>
          </cell>
          <cell r="D20">
            <v>1</v>
          </cell>
        </row>
        <row r="21">
          <cell r="B21">
            <v>9160009218</v>
          </cell>
          <cell r="C21" t="str">
            <v>الکترموتورشناورضايعاتي18/5kw</v>
          </cell>
          <cell r="D21">
            <v>1</v>
          </cell>
        </row>
        <row r="22">
          <cell r="B22">
            <v>9160009218</v>
          </cell>
          <cell r="C22" t="str">
            <v>الکترموتورشناورضايعاتي18/5kw</v>
          </cell>
          <cell r="D22">
            <v>1</v>
          </cell>
        </row>
        <row r="23">
          <cell r="B23">
            <v>9160009218</v>
          </cell>
          <cell r="C23" t="str">
            <v>الکترموتورشناورضايعاتي18/5kw</v>
          </cell>
          <cell r="D23">
            <v>1</v>
          </cell>
        </row>
        <row r="24">
          <cell r="B24">
            <v>9160009218</v>
          </cell>
          <cell r="C24" t="str">
            <v>الکترموتورشناورضايعاتي18/5kw</v>
          </cell>
          <cell r="D24">
            <v>1</v>
          </cell>
        </row>
        <row r="25">
          <cell r="B25">
            <v>9160009218</v>
          </cell>
          <cell r="C25" t="str">
            <v>الکترموتورشناورضايعاتي18/5kw</v>
          </cell>
          <cell r="D25">
            <v>1</v>
          </cell>
        </row>
        <row r="26">
          <cell r="B26">
            <v>9160009218</v>
          </cell>
          <cell r="C26" t="str">
            <v>الکترموتورشناورضايعاتي18/5kw</v>
          </cell>
          <cell r="D26">
            <v>1</v>
          </cell>
        </row>
        <row r="27">
          <cell r="B27">
            <v>9160009218</v>
          </cell>
          <cell r="C27" t="str">
            <v>الکترموتورشناورضايعاتي18/5kw</v>
          </cell>
          <cell r="D27">
            <v>1</v>
          </cell>
        </row>
        <row r="28">
          <cell r="B28">
            <v>9160009218</v>
          </cell>
          <cell r="C28" t="str">
            <v>الکترموتورشناورضايعاتي18/5kw</v>
          </cell>
          <cell r="D28">
            <v>1</v>
          </cell>
        </row>
        <row r="29">
          <cell r="B29">
            <v>9160009218</v>
          </cell>
          <cell r="C29" t="str">
            <v>الکترموتورشناورضايعاتي18/5kw</v>
          </cell>
          <cell r="D29">
            <v>1</v>
          </cell>
        </row>
        <row r="30">
          <cell r="B30">
            <v>9160009218</v>
          </cell>
          <cell r="C30" t="str">
            <v>الکترموتورشناورضايعاتي18/5kw</v>
          </cell>
          <cell r="D30">
            <v>1</v>
          </cell>
        </row>
        <row r="31">
          <cell r="B31">
            <v>9160009218</v>
          </cell>
          <cell r="C31" t="str">
            <v>الکترموتورشناورضايعاتي18/5kw</v>
          </cell>
          <cell r="D31">
            <v>1</v>
          </cell>
        </row>
        <row r="32">
          <cell r="B32">
            <v>9160009218</v>
          </cell>
          <cell r="C32" t="str">
            <v>الکترموتورشناورضايعاتي18/5kw</v>
          </cell>
          <cell r="D32">
            <v>1</v>
          </cell>
        </row>
        <row r="33">
          <cell r="B33">
            <v>9160009218</v>
          </cell>
          <cell r="C33" t="str">
            <v>الکترموتورشناورضايعاتي18/5kw</v>
          </cell>
          <cell r="D33">
            <v>1</v>
          </cell>
        </row>
        <row r="34">
          <cell r="B34">
            <v>9160009218</v>
          </cell>
          <cell r="C34" t="str">
            <v>الکترموتورشناورضايعاتي18/5kw</v>
          </cell>
          <cell r="D34">
            <v>1</v>
          </cell>
        </row>
        <row r="35">
          <cell r="B35">
            <v>9160009218</v>
          </cell>
          <cell r="C35" t="str">
            <v>الکترموتورشناورضايعاتي18/5kw</v>
          </cell>
          <cell r="D35">
            <v>1</v>
          </cell>
        </row>
        <row r="36">
          <cell r="B36">
            <v>9160009218</v>
          </cell>
          <cell r="C36" t="str">
            <v>الکترموتورشناورضايعاتي18/5kw</v>
          </cell>
          <cell r="D36">
            <v>1</v>
          </cell>
        </row>
        <row r="37">
          <cell r="B37">
            <v>9160009218</v>
          </cell>
          <cell r="C37" t="str">
            <v>الکترموتورشناورضايعاتي18/5kw</v>
          </cell>
          <cell r="D37">
            <v>1</v>
          </cell>
        </row>
        <row r="38">
          <cell r="B38">
            <v>9160009218</v>
          </cell>
          <cell r="C38" t="str">
            <v>الکترموتورشناورضايعاتي18/5kw</v>
          </cell>
          <cell r="D38">
            <v>1</v>
          </cell>
        </row>
        <row r="39">
          <cell r="B39">
            <v>9160009218</v>
          </cell>
          <cell r="C39" t="str">
            <v>الکترموتورشناورضايعاتي18/5kw</v>
          </cell>
          <cell r="D39">
            <v>1</v>
          </cell>
        </row>
        <row r="40">
          <cell r="B40">
            <v>9160009218</v>
          </cell>
          <cell r="C40" t="str">
            <v>الکترموتورشناورضايعاتي18/5kw</v>
          </cell>
          <cell r="D40">
            <v>1</v>
          </cell>
        </row>
        <row r="41">
          <cell r="B41">
            <v>9160009218</v>
          </cell>
          <cell r="C41" t="str">
            <v>الکترموتورشناورضايعاتي18/5kw</v>
          </cell>
          <cell r="D41">
            <v>1</v>
          </cell>
        </row>
        <row r="42">
          <cell r="B42">
            <v>9160009218</v>
          </cell>
          <cell r="C42" t="str">
            <v>الکترموتورشناورضايعاتي18/5kw</v>
          </cell>
          <cell r="D42">
            <v>1</v>
          </cell>
        </row>
        <row r="43">
          <cell r="B43">
            <v>9160009218</v>
          </cell>
          <cell r="C43" t="str">
            <v>الکترموتورشناورضايعاتي18/5kw</v>
          </cell>
          <cell r="D43">
            <v>1</v>
          </cell>
        </row>
        <row r="44">
          <cell r="B44">
            <v>9160009218</v>
          </cell>
          <cell r="C44" t="str">
            <v>الکترموتورشناورضايعاتي18/5kw</v>
          </cell>
          <cell r="D44">
            <v>1</v>
          </cell>
        </row>
        <row r="45">
          <cell r="B45">
            <v>9160009218</v>
          </cell>
          <cell r="C45" t="str">
            <v>الکترموتورشناورضايعاتي18/5kw</v>
          </cell>
          <cell r="D45">
            <v>1</v>
          </cell>
        </row>
        <row r="46">
          <cell r="B46">
            <v>9160009218</v>
          </cell>
          <cell r="C46" t="str">
            <v>الکترموتورشناورضايعاتي18/5kw</v>
          </cell>
          <cell r="D46">
            <v>1</v>
          </cell>
        </row>
        <row r="47">
          <cell r="B47">
            <v>9160009218</v>
          </cell>
          <cell r="C47" t="str">
            <v>الکترموتورشناورضايعاتي18/5kw</v>
          </cell>
          <cell r="D47">
            <v>1</v>
          </cell>
        </row>
        <row r="48">
          <cell r="B48">
            <v>9160009218</v>
          </cell>
          <cell r="C48" t="str">
            <v>الکترموتورشناورضايعاتي18/5kw</v>
          </cell>
          <cell r="D48">
            <v>1</v>
          </cell>
        </row>
        <row r="49">
          <cell r="B49">
            <v>9160009218</v>
          </cell>
          <cell r="C49" t="str">
            <v>الکترموتورشناورضايعاتي18/5kw</v>
          </cell>
          <cell r="D49">
            <v>1</v>
          </cell>
        </row>
        <row r="50">
          <cell r="B50">
            <v>9160009218</v>
          </cell>
          <cell r="C50" t="str">
            <v>الکترموتورشناورضايعاتي18/5kw</v>
          </cell>
          <cell r="D50">
            <v>1</v>
          </cell>
        </row>
        <row r="51">
          <cell r="B51">
            <v>9160009218</v>
          </cell>
          <cell r="C51" t="str">
            <v>الکترموتورشناورضايعاتي18/5kw</v>
          </cell>
          <cell r="D51">
            <v>1</v>
          </cell>
        </row>
        <row r="52">
          <cell r="B52">
            <v>9160009218</v>
          </cell>
          <cell r="C52" t="str">
            <v>الکترموتورشناورضايعاتي18/5kw</v>
          </cell>
          <cell r="D52">
            <v>1</v>
          </cell>
        </row>
        <row r="53">
          <cell r="B53">
            <v>9160009218</v>
          </cell>
          <cell r="C53" t="str">
            <v>الکترموتورشناورضايعاتي18/5kw</v>
          </cell>
          <cell r="D53">
            <v>1</v>
          </cell>
        </row>
        <row r="54">
          <cell r="B54">
            <v>9160009218</v>
          </cell>
          <cell r="C54" t="str">
            <v>الکترموتورشناورضايعاتي18/5kw</v>
          </cell>
          <cell r="D54">
            <v>1</v>
          </cell>
        </row>
        <row r="55">
          <cell r="B55">
            <v>9160009218</v>
          </cell>
          <cell r="C55" t="str">
            <v>الکترموتورشناورضايعاتي18/5kw</v>
          </cell>
          <cell r="D55">
            <v>1</v>
          </cell>
        </row>
        <row r="56">
          <cell r="B56">
            <v>9160009218</v>
          </cell>
          <cell r="C56" t="str">
            <v>الکترموتورشناورضايعاتي18/5kw</v>
          </cell>
          <cell r="D56">
            <v>1</v>
          </cell>
        </row>
        <row r="57">
          <cell r="B57">
            <v>9160009218</v>
          </cell>
          <cell r="C57" t="str">
            <v>الکترموتورشناورضايعاتي18/5kw</v>
          </cell>
          <cell r="D57">
            <v>1</v>
          </cell>
        </row>
        <row r="58">
          <cell r="B58">
            <v>9160009218</v>
          </cell>
          <cell r="C58" t="str">
            <v>الکترموتورشناورضايعاتي18/5kw</v>
          </cell>
          <cell r="D58">
            <v>1</v>
          </cell>
        </row>
        <row r="59">
          <cell r="B59">
            <v>9160009218</v>
          </cell>
          <cell r="C59" t="str">
            <v>الکترموتورشناورضايعاتي18/5kw</v>
          </cell>
          <cell r="D59">
            <v>1</v>
          </cell>
        </row>
        <row r="60">
          <cell r="B60">
            <v>9160009218</v>
          </cell>
          <cell r="C60" t="str">
            <v>الکترموتورشناورضايعاتي18/5kw</v>
          </cell>
          <cell r="D60">
            <v>1</v>
          </cell>
        </row>
        <row r="61">
          <cell r="B61">
            <v>9160009218</v>
          </cell>
          <cell r="C61" t="str">
            <v>الکترموتورشناورضايعاتي18/5kw</v>
          </cell>
          <cell r="D61">
            <v>1</v>
          </cell>
        </row>
        <row r="62">
          <cell r="B62">
            <v>9160009218</v>
          </cell>
          <cell r="C62" t="str">
            <v>الکترموتورشناورضايعاتي18/5kw</v>
          </cell>
          <cell r="D62">
            <v>1</v>
          </cell>
        </row>
        <row r="63">
          <cell r="B63">
            <v>9160009200</v>
          </cell>
          <cell r="C63" t="str">
            <v>الکترموتورشناورضايعاتي2/2kw</v>
          </cell>
          <cell r="D63">
            <v>1</v>
          </cell>
        </row>
        <row r="64">
          <cell r="B64">
            <v>9160009200</v>
          </cell>
          <cell r="C64" t="str">
            <v>الکترموتورشناورضايعاتي2/2kw</v>
          </cell>
          <cell r="D64">
            <v>1</v>
          </cell>
        </row>
        <row r="65">
          <cell r="B65">
            <v>9160009200</v>
          </cell>
          <cell r="C65" t="str">
            <v>الکترموتورشناورضايعاتي2/2kw</v>
          </cell>
          <cell r="D65">
            <v>1</v>
          </cell>
        </row>
        <row r="66">
          <cell r="B66">
            <v>9160009200</v>
          </cell>
          <cell r="C66" t="str">
            <v>الکترموتورشناورضايعاتي2/2kw</v>
          </cell>
          <cell r="D66">
            <v>1</v>
          </cell>
        </row>
        <row r="67">
          <cell r="B67">
            <v>9160009200</v>
          </cell>
          <cell r="C67" t="str">
            <v>الکترموتورشناورضايعاتي2/2kw</v>
          </cell>
          <cell r="D67">
            <v>1</v>
          </cell>
        </row>
        <row r="68">
          <cell r="B68">
            <v>9160009200</v>
          </cell>
          <cell r="C68" t="str">
            <v>الکترموتورشناورضايعاتي2/2kw</v>
          </cell>
          <cell r="D68">
            <v>1</v>
          </cell>
        </row>
        <row r="69">
          <cell r="B69">
            <v>9160009200</v>
          </cell>
          <cell r="C69" t="str">
            <v>الکترموتورشناورضايعاتي2/2kw</v>
          </cell>
          <cell r="D69">
            <v>1</v>
          </cell>
        </row>
        <row r="70">
          <cell r="B70">
            <v>9160009200</v>
          </cell>
          <cell r="C70" t="str">
            <v>الکترموتورشناورضايعاتي2/2kw</v>
          </cell>
          <cell r="D70">
            <v>1</v>
          </cell>
        </row>
        <row r="71">
          <cell r="B71">
            <v>9160009200</v>
          </cell>
          <cell r="C71" t="str">
            <v>الکترموتورشناورضايعاتي2/2kw</v>
          </cell>
          <cell r="D71">
            <v>1</v>
          </cell>
        </row>
        <row r="72">
          <cell r="B72">
            <v>9160009226</v>
          </cell>
          <cell r="C72" t="str">
            <v>الکترموتورشناورضايعاتي26kw</v>
          </cell>
          <cell r="D72">
            <v>1</v>
          </cell>
        </row>
        <row r="73">
          <cell r="B73">
            <v>9160009226</v>
          </cell>
          <cell r="C73" t="str">
            <v>الکترموتورشناورضايعاتي26kw</v>
          </cell>
          <cell r="D73">
            <v>1</v>
          </cell>
        </row>
        <row r="74">
          <cell r="B74">
            <v>9160009226</v>
          </cell>
          <cell r="C74" t="str">
            <v>الکترموتورشناورضايعاتي26kw</v>
          </cell>
          <cell r="D74">
            <v>1</v>
          </cell>
        </row>
        <row r="75">
          <cell r="B75">
            <v>9160009238</v>
          </cell>
          <cell r="C75" t="str">
            <v>الکترموتورشناورضايعاتي38kw</v>
          </cell>
          <cell r="D75">
            <v>1</v>
          </cell>
        </row>
        <row r="76">
          <cell r="B76">
            <v>9160009238</v>
          </cell>
          <cell r="C76" t="str">
            <v>الکترموتورشناورضايعاتي38kw</v>
          </cell>
          <cell r="D76">
            <v>1</v>
          </cell>
        </row>
        <row r="77">
          <cell r="B77">
            <v>9160009238</v>
          </cell>
          <cell r="C77" t="str">
            <v>الکترموتورشناورضايعاتي38kw</v>
          </cell>
          <cell r="D77">
            <v>1</v>
          </cell>
        </row>
        <row r="78">
          <cell r="B78">
            <v>9160009238</v>
          </cell>
          <cell r="C78" t="str">
            <v>الکترموتورشناورضايعاتي38kw</v>
          </cell>
          <cell r="D78">
            <v>1</v>
          </cell>
        </row>
        <row r="79">
          <cell r="B79">
            <v>9160009238</v>
          </cell>
          <cell r="C79" t="str">
            <v>الکترموتورشناورضايعاتي38kw</v>
          </cell>
          <cell r="D79">
            <v>1</v>
          </cell>
        </row>
        <row r="80">
          <cell r="B80">
            <v>9160009238</v>
          </cell>
          <cell r="C80" t="str">
            <v>الکترموتورشناورضايعاتي38kw</v>
          </cell>
          <cell r="D80">
            <v>1</v>
          </cell>
        </row>
        <row r="81">
          <cell r="B81">
            <v>9160009238</v>
          </cell>
          <cell r="C81" t="str">
            <v>الکترموتورشناورضايعاتي38kw</v>
          </cell>
          <cell r="D81">
            <v>1</v>
          </cell>
        </row>
        <row r="82">
          <cell r="B82">
            <v>9160009201</v>
          </cell>
          <cell r="C82" t="str">
            <v>الکترموتورشناورضايعاتي3kw</v>
          </cell>
          <cell r="D82">
            <v>1</v>
          </cell>
        </row>
        <row r="83">
          <cell r="B83">
            <v>9160009201</v>
          </cell>
          <cell r="C83" t="str">
            <v>الکترموتورشناورضايعاتي3kw</v>
          </cell>
          <cell r="D83">
            <v>1</v>
          </cell>
        </row>
        <row r="84">
          <cell r="B84">
            <v>9160009201</v>
          </cell>
          <cell r="C84" t="str">
            <v>الکترموتورشناورضايعاتي3kw</v>
          </cell>
          <cell r="D84">
            <v>1</v>
          </cell>
        </row>
        <row r="85">
          <cell r="B85">
            <v>9160009201</v>
          </cell>
          <cell r="C85" t="str">
            <v>الکترموتورشناورضايعاتي3kw</v>
          </cell>
          <cell r="D85">
            <v>1</v>
          </cell>
        </row>
        <row r="86">
          <cell r="B86">
            <v>9160009201</v>
          </cell>
          <cell r="C86" t="str">
            <v>الکترموتورشناورضايعاتي3kw</v>
          </cell>
          <cell r="D86">
            <v>1</v>
          </cell>
        </row>
        <row r="87">
          <cell r="B87">
            <v>9160009201</v>
          </cell>
          <cell r="C87" t="str">
            <v>الکترموتورشناورضايعاتي3kw</v>
          </cell>
          <cell r="D87">
            <v>1</v>
          </cell>
        </row>
        <row r="88">
          <cell r="B88">
            <v>9160009201</v>
          </cell>
          <cell r="C88" t="str">
            <v>الکترموتورشناورضايعاتي3kw</v>
          </cell>
          <cell r="D88">
            <v>1</v>
          </cell>
        </row>
        <row r="89">
          <cell r="B89">
            <v>9160009201</v>
          </cell>
          <cell r="C89" t="str">
            <v>الکترموتورشناورضايعاتي3kw</v>
          </cell>
          <cell r="D89">
            <v>1</v>
          </cell>
        </row>
        <row r="90">
          <cell r="B90">
            <v>9160009201</v>
          </cell>
          <cell r="C90" t="str">
            <v>الکترموتورشناورضايعاتي3kw</v>
          </cell>
          <cell r="D90">
            <v>1</v>
          </cell>
        </row>
        <row r="91">
          <cell r="B91">
            <v>9160009201</v>
          </cell>
          <cell r="C91" t="str">
            <v>الکترموتورشناورضايعاتي3kw</v>
          </cell>
          <cell r="D91">
            <v>1</v>
          </cell>
        </row>
        <row r="92">
          <cell r="B92">
            <v>9160009204</v>
          </cell>
          <cell r="C92" t="str">
            <v>الکترموتورشناورضايعاتي4kw</v>
          </cell>
          <cell r="D92">
            <v>1</v>
          </cell>
        </row>
        <row r="93">
          <cell r="B93">
            <v>9160009204</v>
          </cell>
          <cell r="C93" t="str">
            <v>الکترموتورشناورضايعاتي4kw</v>
          </cell>
          <cell r="D93">
            <v>1</v>
          </cell>
        </row>
        <row r="94">
          <cell r="B94">
            <v>9160009204</v>
          </cell>
          <cell r="C94" t="str">
            <v>الکترموتورشناورضايعاتي4kw</v>
          </cell>
          <cell r="D94">
            <v>1</v>
          </cell>
        </row>
        <row r="95">
          <cell r="B95">
            <v>9160009252</v>
          </cell>
          <cell r="C95" t="str">
            <v>الکترموتورشناورضايعاتي52kw</v>
          </cell>
          <cell r="D95">
            <v>1</v>
          </cell>
        </row>
        <row r="96">
          <cell r="B96">
            <v>9160001256</v>
          </cell>
          <cell r="C96" t="str">
            <v>الکترو پمپ شناور  ضايعاتي 18/5kw-193/10</v>
          </cell>
          <cell r="D96">
            <v>1</v>
          </cell>
        </row>
        <row r="97">
          <cell r="B97">
            <v>9160001254</v>
          </cell>
          <cell r="C97" t="str">
            <v>الکترو پمپ شناور  ضايعاتي 18/5kw-233/10</v>
          </cell>
          <cell r="D97">
            <v>1</v>
          </cell>
        </row>
        <row r="98">
          <cell r="B98">
            <v>9160001254</v>
          </cell>
          <cell r="C98" t="str">
            <v>الکترو پمپ شناور  ضايعاتي 18/5kw-233/10</v>
          </cell>
          <cell r="D98">
            <v>1</v>
          </cell>
        </row>
        <row r="99">
          <cell r="B99">
            <v>9160001254</v>
          </cell>
          <cell r="C99" t="str">
            <v>الکترو پمپ شناور  ضايعاتي 18/5kw-233/10</v>
          </cell>
          <cell r="D99">
            <v>1</v>
          </cell>
        </row>
        <row r="100">
          <cell r="B100">
            <v>9160001254</v>
          </cell>
          <cell r="C100" t="str">
            <v>الکترو پمپ شناور  ضايعاتي 18/5kw-233/10</v>
          </cell>
          <cell r="D100">
            <v>1</v>
          </cell>
        </row>
        <row r="101">
          <cell r="B101">
            <v>9160001254</v>
          </cell>
          <cell r="C101" t="str">
            <v>الکترو پمپ شناور  ضايعاتي 18/5kw-233/10</v>
          </cell>
          <cell r="D101">
            <v>1</v>
          </cell>
        </row>
        <row r="102">
          <cell r="B102">
            <v>9160001254</v>
          </cell>
          <cell r="C102" t="str">
            <v>الکترو پمپ شناور  ضايعاتي 18/5kw-233/10</v>
          </cell>
          <cell r="D102">
            <v>1</v>
          </cell>
        </row>
        <row r="103">
          <cell r="B103">
            <v>9160001254</v>
          </cell>
          <cell r="C103" t="str">
            <v>الکترو پمپ شناور  ضايعاتي 18/5kw-233/10</v>
          </cell>
          <cell r="D103">
            <v>1</v>
          </cell>
        </row>
        <row r="104">
          <cell r="B104">
            <v>9160001254</v>
          </cell>
          <cell r="C104" t="str">
            <v>الکترو پمپ شناور  ضايعاتي 18/5kw-233/10</v>
          </cell>
          <cell r="D104">
            <v>1</v>
          </cell>
        </row>
        <row r="105">
          <cell r="B105">
            <v>9160001254</v>
          </cell>
          <cell r="C105" t="str">
            <v>الکترو پمپ شناور  ضايعاتي 18/5kw-233/10</v>
          </cell>
          <cell r="D105">
            <v>1</v>
          </cell>
        </row>
        <row r="106">
          <cell r="B106">
            <v>9160001254</v>
          </cell>
          <cell r="C106" t="str">
            <v>الکترو پمپ شناور  ضايعاتي 18/5kw-233/10</v>
          </cell>
          <cell r="D106">
            <v>1</v>
          </cell>
        </row>
        <row r="107">
          <cell r="B107">
            <v>9160001254</v>
          </cell>
          <cell r="C107" t="str">
            <v>الکترو پمپ شناور  ضايعاتي 18/5kw-233/10</v>
          </cell>
          <cell r="D107">
            <v>1</v>
          </cell>
        </row>
        <row r="108">
          <cell r="B108">
            <v>9160001254</v>
          </cell>
          <cell r="C108" t="str">
            <v>الکترو پمپ شناور  ضايعاتي 18/5kw-233/10</v>
          </cell>
          <cell r="D108">
            <v>1</v>
          </cell>
        </row>
        <row r="109">
          <cell r="B109">
            <v>9160001254</v>
          </cell>
          <cell r="C109" t="str">
            <v>الکترو پمپ شناور  ضايعاتي 18/5kw-233/10</v>
          </cell>
          <cell r="D109">
            <v>1</v>
          </cell>
        </row>
        <row r="110">
          <cell r="B110">
            <v>9160001254</v>
          </cell>
          <cell r="C110" t="str">
            <v>الکترو پمپ شناور  ضايعاتي 18/5kw-233/10</v>
          </cell>
          <cell r="D110">
            <v>1</v>
          </cell>
        </row>
        <row r="111">
          <cell r="B111">
            <v>9160001255</v>
          </cell>
          <cell r="C111" t="str">
            <v>الکترو پمپ شناور  ضايعاتي 18/5kw-233/8</v>
          </cell>
          <cell r="D111">
            <v>1</v>
          </cell>
        </row>
        <row r="112">
          <cell r="B112">
            <v>9160001170</v>
          </cell>
          <cell r="C112" t="str">
            <v>الکترو پمپ شناور ضايعاتي 110kw-374/10</v>
          </cell>
          <cell r="D112">
            <v>1</v>
          </cell>
        </row>
        <row r="113">
          <cell r="B113">
            <v>9160000037</v>
          </cell>
          <cell r="C113" t="str">
            <v>الکترو پمپ شناور ضايعاتي 55kw-384/7</v>
          </cell>
          <cell r="D113">
            <v>1</v>
          </cell>
        </row>
        <row r="114">
          <cell r="B114">
            <v>9160000035</v>
          </cell>
          <cell r="C114" t="str">
            <v>الکترو پمپ شناور ضايعاتي22kw-233/12</v>
          </cell>
          <cell r="D114">
            <v>1</v>
          </cell>
        </row>
        <row r="115">
          <cell r="B115">
            <v>9160000035</v>
          </cell>
          <cell r="C115" t="str">
            <v>الکترو پمپ شناور ضايعاتي22kw-233/12</v>
          </cell>
          <cell r="D115">
            <v>1</v>
          </cell>
        </row>
        <row r="116">
          <cell r="B116">
            <v>9160000035</v>
          </cell>
          <cell r="C116" t="str">
            <v>الکترو پمپ شناور ضايعاتي22kw-233/12</v>
          </cell>
          <cell r="D116">
            <v>1</v>
          </cell>
        </row>
        <row r="117">
          <cell r="B117">
            <v>9160000035</v>
          </cell>
          <cell r="C117" t="str">
            <v>الکترو پمپ شناور ضايعاتي22kw-233/12</v>
          </cell>
          <cell r="D117">
            <v>1</v>
          </cell>
        </row>
        <row r="118">
          <cell r="B118">
            <v>9160000035</v>
          </cell>
          <cell r="C118" t="str">
            <v>الکترو پمپ شناور ضايعاتي22kw-233/12</v>
          </cell>
          <cell r="D118">
            <v>1</v>
          </cell>
        </row>
        <row r="119">
          <cell r="B119">
            <v>9160000035</v>
          </cell>
          <cell r="C119" t="str">
            <v>الکترو پمپ شناور ضايعاتي22kw-233/12</v>
          </cell>
          <cell r="D119">
            <v>1</v>
          </cell>
        </row>
        <row r="120">
          <cell r="B120">
            <v>9160001520</v>
          </cell>
          <cell r="C120" t="str">
            <v>الکترو پمپ شناورضايعاتي   345/2-15kw</v>
          </cell>
          <cell r="D120">
            <v>1</v>
          </cell>
        </row>
        <row r="121">
          <cell r="B121">
            <v>9160001520</v>
          </cell>
          <cell r="C121" t="str">
            <v>الکترو پمپ شناورضايعاتي   345/2-15kw</v>
          </cell>
          <cell r="D121">
            <v>1</v>
          </cell>
        </row>
        <row r="122">
          <cell r="B122">
            <v>9160001520</v>
          </cell>
          <cell r="C122" t="str">
            <v>الکترو پمپ شناورضايعاتي   345/2-15kw</v>
          </cell>
          <cell r="D122">
            <v>1</v>
          </cell>
        </row>
        <row r="123">
          <cell r="B123">
            <v>9160001113</v>
          </cell>
          <cell r="C123" t="str">
            <v>الکترو موتور شناور ضايعاتي 24kw</v>
          </cell>
          <cell r="D123">
            <v>1</v>
          </cell>
        </row>
        <row r="124">
          <cell r="B124">
            <v>9160001113</v>
          </cell>
          <cell r="C124" t="str">
            <v>الکترو موتور شناور ضايعاتي 24kw</v>
          </cell>
          <cell r="D124">
            <v>1</v>
          </cell>
        </row>
        <row r="125">
          <cell r="B125">
            <v>9160001113</v>
          </cell>
          <cell r="C125" t="str">
            <v>الکترو موتور شناور ضايعاتي 24kw</v>
          </cell>
          <cell r="D125">
            <v>1</v>
          </cell>
        </row>
        <row r="126">
          <cell r="B126">
            <v>9160001113</v>
          </cell>
          <cell r="C126" t="str">
            <v>الکترو موتور شناور ضايعاتي 24kw</v>
          </cell>
          <cell r="D126">
            <v>1</v>
          </cell>
        </row>
        <row r="127">
          <cell r="B127">
            <v>9160001113</v>
          </cell>
          <cell r="C127" t="str">
            <v>الکترو موتور شناور ضايعاتي 24kw</v>
          </cell>
          <cell r="D127">
            <v>1</v>
          </cell>
        </row>
        <row r="128">
          <cell r="B128">
            <v>9160001110</v>
          </cell>
          <cell r="C128" t="str">
            <v>الکترو موتورشناور  ضايعاتي  11kw</v>
          </cell>
          <cell r="D128">
            <v>1</v>
          </cell>
        </row>
        <row r="129">
          <cell r="B129">
            <v>9160001110</v>
          </cell>
          <cell r="C129" t="str">
            <v>الکترو موتورشناور  ضايعاتي  11kw</v>
          </cell>
          <cell r="D129">
            <v>1</v>
          </cell>
        </row>
        <row r="130">
          <cell r="B130">
            <v>9160001110</v>
          </cell>
          <cell r="C130" t="str">
            <v>الکترو موتورشناور  ضايعاتي  11kw</v>
          </cell>
          <cell r="D130">
            <v>1</v>
          </cell>
        </row>
        <row r="131">
          <cell r="B131">
            <v>9160001110</v>
          </cell>
          <cell r="C131" t="str">
            <v>الکترو موتورشناور  ضايعاتي  11kw</v>
          </cell>
          <cell r="D131">
            <v>1</v>
          </cell>
        </row>
        <row r="132">
          <cell r="B132">
            <v>9160001110</v>
          </cell>
          <cell r="C132" t="str">
            <v>الکترو موتورشناور  ضايعاتي  11kw</v>
          </cell>
          <cell r="D132">
            <v>1</v>
          </cell>
        </row>
        <row r="133">
          <cell r="B133">
            <v>9160001110</v>
          </cell>
          <cell r="C133" t="str">
            <v>الکترو موتورشناور  ضايعاتي  11kw</v>
          </cell>
          <cell r="D133">
            <v>1</v>
          </cell>
        </row>
        <row r="134">
          <cell r="B134">
            <v>9160001110</v>
          </cell>
          <cell r="C134" t="str">
            <v>الکترو موتورشناور  ضايعاتي  11kw</v>
          </cell>
          <cell r="D134">
            <v>1</v>
          </cell>
        </row>
        <row r="135">
          <cell r="B135">
            <v>9160001110</v>
          </cell>
          <cell r="C135" t="str">
            <v>الکترو موتورشناور  ضايعاتي  11kw</v>
          </cell>
          <cell r="D135">
            <v>1</v>
          </cell>
        </row>
        <row r="136">
          <cell r="B136">
            <v>9160001110</v>
          </cell>
          <cell r="C136" t="str">
            <v>الکترو موتورشناور  ضايعاتي  11kw</v>
          </cell>
          <cell r="D136">
            <v>1</v>
          </cell>
        </row>
        <row r="137">
          <cell r="B137">
            <v>9160001110</v>
          </cell>
          <cell r="C137" t="str">
            <v>الکترو موتورشناور  ضايعاتي  11kw</v>
          </cell>
          <cell r="D137">
            <v>1</v>
          </cell>
        </row>
        <row r="138">
          <cell r="B138">
            <v>9160001110</v>
          </cell>
          <cell r="C138" t="str">
            <v>الکترو موتورشناور  ضايعاتي  11kw</v>
          </cell>
          <cell r="D138">
            <v>1</v>
          </cell>
        </row>
        <row r="139">
          <cell r="B139">
            <v>9160001110</v>
          </cell>
          <cell r="C139" t="str">
            <v>الکترو موتورشناور  ضايعاتي  11kw</v>
          </cell>
          <cell r="D139">
            <v>1</v>
          </cell>
        </row>
        <row r="140">
          <cell r="B140">
            <v>9160001110</v>
          </cell>
          <cell r="C140" t="str">
            <v>الکترو موتورشناور  ضايعاتي  11kw</v>
          </cell>
          <cell r="D140">
            <v>1</v>
          </cell>
        </row>
        <row r="141">
          <cell r="B141">
            <v>9160001110</v>
          </cell>
          <cell r="C141" t="str">
            <v>الکترو موتورشناور  ضايعاتي  11kw</v>
          </cell>
          <cell r="D141">
            <v>1</v>
          </cell>
        </row>
        <row r="142">
          <cell r="B142">
            <v>9160001110</v>
          </cell>
          <cell r="C142" t="str">
            <v>الکترو موتورشناور  ضايعاتي  11kw</v>
          </cell>
          <cell r="D142">
            <v>1</v>
          </cell>
        </row>
        <row r="143">
          <cell r="B143">
            <v>9160001110</v>
          </cell>
          <cell r="C143" t="str">
            <v>الکترو موتورشناور  ضايعاتي  11kw</v>
          </cell>
          <cell r="D143">
            <v>1</v>
          </cell>
        </row>
        <row r="144">
          <cell r="B144">
            <v>9160001110</v>
          </cell>
          <cell r="C144" t="str">
            <v>الکترو موتورشناور  ضايعاتي  11kw</v>
          </cell>
          <cell r="D144">
            <v>1</v>
          </cell>
        </row>
        <row r="145">
          <cell r="B145">
            <v>9160001110</v>
          </cell>
          <cell r="C145" t="str">
            <v>الکترو موتورشناور  ضايعاتي  11kw</v>
          </cell>
          <cell r="D145">
            <v>1</v>
          </cell>
        </row>
        <row r="146">
          <cell r="B146">
            <v>9160001110</v>
          </cell>
          <cell r="C146" t="str">
            <v>الکترو موتورشناور  ضايعاتي  11kw</v>
          </cell>
          <cell r="D146">
            <v>1</v>
          </cell>
        </row>
        <row r="147">
          <cell r="B147">
            <v>9160001110</v>
          </cell>
          <cell r="C147" t="str">
            <v>الکترو موتورشناور  ضايعاتي  11kw</v>
          </cell>
          <cell r="D147">
            <v>1</v>
          </cell>
        </row>
        <row r="148">
          <cell r="B148">
            <v>9160001111</v>
          </cell>
          <cell r="C148" t="str">
            <v>الکترو موتورشناور  ضايعاتي  15kw</v>
          </cell>
          <cell r="D148">
            <v>1</v>
          </cell>
        </row>
        <row r="149">
          <cell r="B149">
            <v>9160001111</v>
          </cell>
          <cell r="C149" t="str">
            <v>الکترو موتورشناور  ضايعاتي  15kw</v>
          </cell>
          <cell r="D149">
            <v>1</v>
          </cell>
        </row>
        <row r="150">
          <cell r="B150">
            <v>9160001111</v>
          </cell>
          <cell r="C150" t="str">
            <v>الکترو موتورشناور  ضايعاتي  15kw</v>
          </cell>
          <cell r="D150">
            <v>1</v>
          </cell>
        </row>
        <row r="151">
          <cell r="B151">
            <v>9160001111</v>
          </cell>
          <cell r="C151" t="str">
            <v>الکترو موتورشناور  ضايعاتي  15kw</v>
          </cell>
          <cell r="D151">
            <v>1</v>
          </cell>
        </row>
        <row r="152">
          <cell r="B152">
            <v>9160001111</v>
          </cell>
          <cell r="C152" t="str">
            <v>الکترو موتورشناور  ضايعاتي  15kw</v>
          </cell>
          <cell r="D152">
            <v>1</v>
          </cell>
        </row>
        <row r="153">
          <cell r="B153">
            <v>9160001111</v>
          </cell>
          <cell r="C153" t="str">
            <v>الکترو موتورشناور  ضايعاتي  15kw</v>
          </cell>
          <cell r="D153">
            <v>1</v>
          </cell>
        </row>
        <row r="154">
          <cell r="B154">
            <v>9160001111</v>
          </cell>
          <cell r="C154" t="str">
            <v>الکترو موتورشناور  ضايعاتي  15kw</v>
          </cell>
          <cell r="D154">
            <v>1</v>
          </cell>
        </row>
        <row r="155">
          <cell r="B155">
            <v>9160001111</v>
          </cell>
          <cell r="C155" t="str">
            <v>الکترو موتورشناور  ضايعاتي  15kw</v>
          </cell>
          <cell r="D155">
            <v>1</v>
          </cell>
        </row>
        <row r="156">
          <cell r="B156">
            <v>9160001111</v>
          </cell>
          <cell r="C156" t="str">
            <v>الکترو موتورشناور  ضايعاتي  15kw</v>
          </cell>
          <cell r="D156">
            <v>1</v>
          </cell>
        </row>
        <row r="157">
          <cell r="B157">
            <v>9160001111</v>
          </cell>
          <cell r="C157" t="str">
            <v>الکترو موتورشناور  ضايعاتي  15kw</v>
          </cell>
          <cell r="D157">
            <v>1</v>
          </cell>
        </row>
        <row r="158">
          <cell r="B158">
            <v>9160001111</v>
          </cell>
          <cell r="C158" t="str">
            <v>الکترو موتورشناور  ضايعاتي  15kw</v>
          </cell>
          <cell r="D158">
            <v>1</v>
          </cell>
        </row>
        <row r="159">
          <cell r="B159">
            <v>9160001111</v>
          </cell>
          <cell r="C159" t="str">
            <v>الکترو موتورشناور  ضايعاتي  15kw</v>
          </cell>
          <cell r="D159">
            <v>1</v>
          </cell>
        </row>
        <row r="160">
          <cell r="B160">
            <v>9160001111</v>
          </cell>
          <cell r="C160" t="str">
            <v>الکترو موتورشناور  ضايعاتي  15kw</v>
          </cell>
          <cell r="D160">
            <v>1</v>
          </cell>
        </row>
        <row r="161">
          <cell r="B161">
            <v>9160001111</v>
          </cell>
          <cell r="C161" t="str">
            <v>الکترو موتورشناور  ضايعاتي  15kw</v>
          </cell>
          <cell r="D161">
            <v>1</v>
          </cell>
        </row>
        <row r="162">
          <cell r="B162">
            <v>9160001111</v>
          </cell>
          <cell r="C162" t="str">
            <v>الکترو موتورشناور  ضايعاتي  15kw</v>
          </cell>
          <cell r="D162">
            <v>1</v>
          </cell>
        </row>
        <row r="163">
          <cell r="B163">
            <v>9160001111</v>
          </cell>
          <cell r="C163" t="str">
            <v>الکترو موتورشناور  ضايعاتي  15kw</v>
          </cell>
          <cell r="D163">
            <v>1</v>
          </cell>
        </row>
        <row r="164">
          <cell r="B164">
            <v>9160001111</v>
          </cell>
          <cell r="C164" t="str">
            <v>الکترو موتورشناور  ضايعاتي  15kw</v>
          </cell>
          <cell r="D164">
            <v>1</v>
          </cell>
        </row>
        <row r="165">
          <cell r="B165">
            <v>9160001111</v>
          </cell>
          <cell r="C165" t="str">
            <v>الکترو موتورشناور  ضايعاتي  15kw</v>
          </cell>
          <cell r="D165">
            <v>1</v>
          </cell>
        </row>
        <row r="166">
          <cell r="B166">
            <v>9160001111</v>
          </cell>
          <cell r="C166" t="str">
            <v>الکترو موتورشناور  ضايعاتي  15kw</v>
          </cell>
          <cell r="D166">
            <v>1</v>
          </cell>
        </row>
        <row r="167">
          <cell r="B167">
            <v>9160001111</v>
          </cell>
          <cell r="C167" t="str">
            <v>الکترو موتورشناور  ضايعاتي  15kw</v>
          </cell>
          <cell r="D167">
            <v>1</v>
          </cell>
        </row>
        <row r="168">
          <cell r="B168">
            <v>9160001139</v>
          </cell>
          <cell r="C168" t="str">
            <v>الکتروپمپ شناور ضايعاتي   345/9-73/5kw</v>
          </cell>
          <cell r="D168">
            <v>1</v>
          </cell>
        </row>
        <row r="169">
          <cell r="B169">
            <v>9160000016</v>
          </cell>
          <cell r="C169" t="str">
            <v>الکتروپمپ شناور ضايعاتي   45/5-345/6کيلووات</v>
          </cell>
          <cell r="D169">
            <v>1</v>
          </cell>
        </row>
        <row r="170">
          <cell r="B170">
            <v>9160000016</v>
          </cell>
          <cell r="C170" t="str">
            <v>الکتروپمپ شناور ضايعاتي   45/5-345/6کيلووات</v>
          </cell>
          <cell r="D170">
            <v>1</v>
          </cell>
        </row>
        <row r="171">
          <cell r="B171">
            <v>9160000016</v>
          </cell>
          <cell r="C171" t="str">
            <v>الکتروپمپ شناور ضايعاتي   45/5-345/6کيلووات</v>
          </cell>
          <cell r="D171">
            <v>1</v>
          </cell>
        </row>
        <row r="172">
          <cell r="B172">
            <v>9160000016</v>
          </cell>
          <cell r="C172" t="str">
            <v>الکتروپمپ شناور ضايعاتي   45/5-345/6کيلووات</v>
          </cell>
          <cell r="D172">
            <v>1</v>
          </cell>
        </row>
        <row r="173">
          <cell r="B173">
            <v>9160000016</v>
          </cell>
          <cell r="C173" t="str">
            <v>الکتروپمپ شناور ضايعاتي   45/5-345/6کيلووات</v>
          </cell>
          <cell r="D173">
            <v>1</v>
          </cell>
        </row>
        <row r="174">
          <cell r="B174">
            <v>9160000016</v>
          </cell>
          <cell r="C174" t="str">
            <v>الکتروپمپ شناور ضايعاتي   45/5-345/6کيلووات</v>
          </cell>
          <cell r="D174">
            <v>1</v>
          </cell>
        </row>
        <row r="175">
          <cell r="B175">
            <v>9160000011</v>
          </cell>
          <cell r="C175" t="str">
            <v>الکتروپمپ شناور ضايعاتي  293/6-22kw</v>
          </cell>
          <cell r="D175">
            <v>1</v>
          </cell>
        </row>
        <row r="176">
          <cell r="B176">
            <v>9160000011</v>
          </cell>
          <cell r="C176" t="str">
            <v>الکتروپمپ شناور ضايعاتي  293/6-22kw</v>
          </cell>
          <cell r="D176">
            <v>1</v>
          </cell>
        </row>
        <row r="177">
          <cell r="B177">
            <v>9160000011</v>
          </cell>
          <cell r="C177" t="str">
            <v>الکتروپمپ شناور ضايعاتي  293/6-22kw</v>
          </cell>
          <cell r="D177">
            <v>1</v>
          </cell>
        </row>
        <row r="178">
          <cell r="B178">
            <v>9160000011</v>
          </cell>
          <cell r="C178" t="str">
            <v>الکتروپمپ شناور ضايعاتي  293/6-22kw</v>
          </cell>
          <cell r="D178">
            <v>1</v>
          </cell>
        </row>
        <row r="179">
          <cell r="B179">
            <v>9160000011</v>
          </cell>
          <cell r="C179" t="str">
            <v>الکتروپمپ شناور ضايعاتي  293/6-22kw</v>
          </cell>
          <cell r="D179">
            <v>1</v>
          </cell>
        </row>
        <row r="180">
          <cell r="B180">
            <v>9160000011</v>
          </cell>
          <cell r="C180" t="str">
            <v>الکتروپمپ شناور ضايعاتي  293/6-22kw</v>
          </cell>
          <cell r="D180">
            <v>1</v>
          </cell>
        </row>
        <row r="181">
          <cell r="B181">
            <v>9160000011</v>
          </cell>
          <cell r="C181" t="str">
            <v>الکتروپمپ شناور ضايعاتي  293/6-22kw</v>
          </cell>
          <cell r="D181">
            <v>1</v>
          </cell>
        </row>
        <row r="182">
          <cell r="B182">
            <v>9160000011</v>
          </cell>
          <cell r="C182" t="str">
            <v>الکتروپمپ شناور ضايعاتي  293/6-22kw</v>
          </cell>
          <cell r="D182">
            <v>1</v>
          </cell>
        </row>
        <row r="183">
          <cell r="B183">
            <v>9160000011</v>
          </cell>
          <cell r="C183" t="str">
            <v>الکتروپمپ شناور ضايعاتي  293/6-22kw</v>
          </cell>
          <cell r="D183">
            <v>1</v>
          </cell>
        </row>
        <row r="184">
          <cell r="B184">
            <v>9160000011</v>
          </cell>
          <cell r="C184" t="str">
            <v>الکتروپمپ شناور ضايعاتي  293/6-22kw</v>
          </cell>
          <cell r="D184">
            <v>1</v>
          </cell>
        </row>
        <row r="185">
          <cell r="B185">
            <v>9160000011</v>
          </cell>
          <cell r="C185" t="str">
            <v>الکتروپمپ شناور ضايعاتي  293/6-22kw</v>
          </cell>
          <cell r="D185">
            <v>1</v>
          </cell>
        </row>
        <row r="186">
          <cell r="B186">
            <v>9160000011</v>
          </cell>
          <cell r="C186" t="str">
            <v>الکتروپمپ شناور ضايعاتي  293/6-22kw</v>
          </cell>
          <cell r="D186">
            <v>1</v>
          </cell>
        </row>
        <row r="187">
          <cell r="B187">
            <v>9160000011</v>
          </cell>
          <cell r="C187" t="str">
            <v>الکتروپمپ شناور ضايعاتي  293/6-22kw</v>
          </cell>
          <cell r="D187">
            <v>1</v>
          </cell>
        </row>
        <row r="188">
          <cell r="B188">
            <v>9160000011</v>
          </cell>
          <cell r="C188" t="str">
            <v>الکتروپمپ شناور ضايعاتي  293/6-22kw</v>
          </cell>
          <cell r="D188">
            <v>1</v>
          </cell>
        </row>
        <row r="189">
          <cell r="B189">
            <v>9160000011</v>
          </cell>
          <cell r="C189" t="str">
            <v>الکتروپمپ شناور ضايعاتي  293/6-22kw</v>
          </cell>
          <cell r="D189">
            <v>1</v>
          </cell>
        </row>
        <row r="190">
          <cell r="B190">
            <v>9160000011</v>
          </cell>
          <cell r="C190" t="str">
            <v>الکتروپمپ شناور ضايعاتي  293/6-22kw</v>
          </cell>
          <cell r="D190">
            <v>1</v>
          </cell>
        </row>
        <row r="191">
          <cell r="B191">
            <v>9160000011</v>
          </cell>
          <cell r="C191" t="str">
            <v>الکتروپمپ شناور ضايعاتي  293/6-22kw</v>
          </cell>
          <cell r="D191">
            <v>1</v>
          </cell>
        </row>
        <row r="192">
          <cell r="B192">
            <v>9160000011</v>
          </cell>
          <cell r="C192" t="str">
            <v>الکتروپمپ شناور ضايعاتي  293/6-22kw</v>
          </cell>
          <cell r="D192">
            <v>1</v>
          </cell>
        </row>
        <row r="193">
          <cell r="B193">
            <v>9160000011</v>
          </cell>
          <cell r="C193" t="str">
            <v>الکتروپمپ شناور ضايعاتي  293/6-22kw</v>
          </cell>
          <cell r="D193">
            <v>1</v>
          </cell>
        </row>
        <row r="194">
          <cell r="B194">
            <v>9160001205</v>
          </cell>
          <cell r="C194" t="str">
            <v>الکتروپمپ شناورضايعاتي  293/10-37kw</v>
          </cell>
          <cell r="D194">
            <v>1</v>
          </cell>
        </row>
        <row r="195">
          <cell r="B195">
            <v>9160001205</v>
          </cell>
          <cell r="C195" t="str">
            <v>الکتروپمپ شناورضايعاتي  293/10-37kw</v>
          </cell>
          <cell r="D195">
            <v>1</v>
          </cell>
        </row>
        <row r="196">
          <cell r="B196">
            <v>9160001205</v>
          </cell>
          <cell r="C196" t="str">
            <v>الکتروپمپ شناورضايعاتي  293/10-37kw</v>
          </cell>
          <cell r="D196">
            <v>1</v>
          </cell>
        </row>
        <row r="197">
          <cell r="B197">
            <v>9160001205</v>
          </cell>
          <cell r="C197" t="str">
            <v>الکتروپمپ شناورضايعاتي  293/10-37kw</v>
          </cell>
          <cell r="D197">
            <v>1</v>
          </cell>
        </row>
        <row r="198">
          <cell r="B198">
            <v>9160000012</v>
          </cell>
          <cell r="C198" t="str">
            <v>الکتروپمپ شناورضايعاتي  293/7-22kw</v>
          </cell>
          <cell r="D198">
            <v>1</v>
          </cell>
        </row>
        <row r="199">
          <cell r="B199">
            <v>9160000012</v>
          </cell>
          <cell r="C199" t="str">
            <v>الکتروپمپ شناورضايعاتي  293/7-22kw</v>
          </cell>
          <cell r="D199">
            <v>1</v>
          </cell>
        </row>
        <row r="200">
          <cell r="B200">
            <v>9160001032</v>
          </cell>
          <cell r="C200" t="str">
            <v>الکتروپمپ شناورضايعاتي  293/8-30kw</v>
          </cell>
          <cell r="D200">
            <v>1</v>
          </cell>
        </row>
        <row r="201">
          <cell r="B201">
            <v>9160001032</v>
          </cell>
          <cell r="C201" t="str">
            <v>الکتروپمپ شناورضايعاتي  293/8-30kw</v>
          </cell>
          <cell r="D201">
            <v>1</v>
          </cell>
        </row>
        <row r="202">
          <cell r="B202">
            <v>9160001032</v>
          </cell>
          <cell r="C202" t="str">
            <v>الکتروپمپ شناورضايعاتي  293/8-30kw</v>
          </cell>
          <cell r="D202">
            <v>1</v>
          </cell>
        </row>
        <row r="203">
          <cell r="B203">
            <v>9160001032</v>
          </cell>
          <cell r="C203" t="str">
            <v>الکتروپمپ شناورضايعاتي  293/8-30kw</v>
          </cell>
          <cell r="D203">
            <v>1</v>
          </cell>
        </row>
        <row r="204">
          <cell r="B204">
            <v>9160001032</v>
          </cell>
          <cell r="C204" t="str">
            <v>الکتروپمپ شناورضايعاتي  293/8-30kw</v>
          </cell>
          <cell r="D204">
            <v>1</v>
          </cell>
        </row>
        <row r="205">
          <cell r="B205">
            <v>9160001032</v>
          </cell>
          <cell r="C205" t="str">
            <v>الکتروپمپ شناورضايعاتي  293/8-30kw</v>
          </cell>
          <cell r="D205">
            <v>1</v>
          </cell>
        </row>
        <row r="206">
          <cell r="B206">
            <v>9160001032</v>
          </cell>
          <cell r="C206" t="str">
            <v>الکتروپمپ شناورضايعاتي  293/8-30kw</v>
          </cell>
          <cell r="D206">
            <v>1</v>
          </cell>
        </row>
        <row r="207">
          <cell r="B207">
            <v>9160001032</v>
          </cell>
          <cell r="C207" t="str">
            <v>الکتروپمپ شناورضايعاتي  293/8-30kw</v>
          </cell>
          <cell r="D207">
            <v>1</v>
          </cell>
        </row>
        <row r="208">
          <cell r="B208">
            <v>9160001032</v>
          </cell>
          <cell r="C208" t="str">
            <v>الکتروپمپ شناورضايعاتي  293/8-30kw</v>
          </cell>
          <cell r="D208">
            <v>1</v>
          </cell>
        </row>
        <row r="209">
          <cell r="B209">
            <v>9160001032</v>
          </cell>
          <cell r="C209" t="str">
            <v>الکتروپمپ شناورضايعاتي  293/8-30kw</v>
          </cell>
          <cell r="D209">
            <v>1</v>
          </cell>
        </row>
        <row r="210">
          <cell r="B210">
            <v>9160001032</v>
          </cell>
          <cell r="C210" t="str">
            <v>الکتروپمپ شناورضايعاتي  293/8-30kw</v>
          </cell>
          <cell r="D210">
            <v>1</v>
          </cell>
        </row>
        <row r="211">
          <cell r="B211">
            <v>9160001156</v>
          </cell>
          <cell r="C211" t="str">
            <v>الکتروپمپ شناورضايعاتي  37-345/5kw</v>
          </cell>
          <cell r="D211">
            <v>1</v>
          </cell>
        </row>
        <row r="212">
          <cell r="B212">
            <v>9160001156</v>
          </cell>
          <cell r="C212" t="str">
            <v>الکتروپمپ شناورضايعاتي  37-345/5kw</v>
          </cell>
          <cell r="D212">
            <v>1</v>
          </cell>
        </row>
        <row r="213">
          <cell r="B213">
            <v>9160001156</v>
          </cell>
          <cell r="C213" t="str">
            <v>الکتروپمپ شناورضايعاتي  37-345/5kw</v>
          </cell>
          <cell r="D213">
            <v>1</v>
          </cell>
        </row>
        <row r="214">
          <cell r="B214">
            <v>9160001156</v>
          </cell>
          <cell r="C214" t="str">
            <v>الکتروپمپ شناورضايعاتي  37-345/5kw</v>
          </cell>
          <cell r="D214">
            <v>1</v>
          </cell>
        </row>
        <row r="215">
          <cell r="B215">
            <v>9160000031</v>
          </cell>
          <cell r="C215" t="str">
            <v>الکتروپمپ شناورضايعاتي  384/6-45kw</v>
          </cell>
          <cell r="D215">
            <v>1</v>
          </cell>
        </row>
        <row r="216">
          <cell r="B216">
            <v>9160000031</v>
          </cell>
          <cell r="C216" t="str">
            <v>الکتروپمپ شناورضايعاتي  384/6-45kw</v>
          </cell>
          <cell r="D216">
            <v>1</v>
          </cell>
        </row>
        <row r="217">
          <cell r="B217">
            <v>9160000031</v>
          </cell>
          <cell r="C217" t="str">
            <v>الکتروپمپ شناورضايعاتي  384/6-45kw</v>
          </cell>
          <cell r="D217">
            <v>1</v>
          </cell>
        </row>
        <row r="218">
          <cell r="B218">
            <v>9160000031</v>
          </cell>
          <cell r="C218" t="str">
            <v>الکتروپمپ شناورضايعاتي  384/6-45kw</v>
          </cell>
          <cell r="D218">
            <v>1</v>
          </cell>
        </row>
        <row r="219">
          <cell r="B219">
            <v>9160001138</v>
          </cell>
          <cell r="C219" t="str">
            <v>الکتروپمپ شناورضايعاتي  kw 62/5-345/8</v>
          </cell>
          <cell r="D219">
            <v>1</v>
          </cell>
        </row>
        <row r="220">
          <cell r="B220">
            <v>9160001138</v>
          </cell>
          <cell r="C220" t="str">
            <v>الکتروپمپ شناورضايعاتي  kw 62/5-345/8</v>
          </cell>
          <cell r="D220">
            <v>1</v>
          </cell>
        </row>
        <row r="221">
          <cell r="B221">
            <v>9160001138</v>
          </cell>
          <cell r="C221" t="str">
            <v>الکتروپمپ شناورضايعاتي  kw 62/5-345/8</v>
          </cell>
          <cell r="D221">
            <v>1</v>
          </cell>
        </row>
        <row r="222">
          <cell r="B222">
            <v>9160001138</v>
          </cell>
          <cell r="C222" t="str">
            <v>الکتروپمپ شناورضايعاتي  kw 62/5-345/8</v>
          </cell>
          <cell r="D222">
            <v>1</v>
          </cell>
        </row>
        <row r="223">
          <cell r="B223">
            <v>9160009101</v>
          </cell>
          <cell r="C223" t="str">
            <v>الکتروپمپ شناورضايعاتي1/5kw-152/4</v>
          </cell>
          <cell r="D223">
            <v>1</v>
          </cell>
        </row>
        <row r="224">
          <cell r="B224">
            <v>9160009112</v>
          </cell>
          <cell r="C224" t="str">
            <v>الکتروپمپ شناورضايعاتي11kw-193/10</v>
          </cell>
          <cell r="D224">
            <v>1</v>
          </cell>
        </row>
        <row r="225">
          <cell r="B225">
            <v>9160009112</v>
          </cell>
          <cell r="C225" t="str">
            <v>الکتروپمپ شناورضايعاتي11kw-193/10</v>
          </cell>
          <cell r="D225">
            <v>1</v>
          </cell>
        </row>
        <row r="226">
          <cell r="B226">
            <v>9160009112</v>
          </cell>
          <cell r="C226" t="str">
            <v>الکتروپمپ شناورضايعاتي11kw-193/10</v>
          </cell>
          <cell r="D226">
            <v>1</v>
          </cell>
        </row>
        <row r="227">
          <cell r="B227">
            <v>9160009112</v>
          </cell>
          <cell r="C227" t="str">
            <v>الکتروپمپ شناورضايعاتي11kw-193/10</v>
          </cell>
          <cell r="D227">
            <v>1</v>
          </cell>
        </row>
        <row r="228">
          <cell r="B228">
            <v>9160009112</v>
          </cell>
          <cell r="C228" t="str">
            <v>الکتروپمپ شناورضايعاتي11kw-193/10</v>
          </cell>
          <cell r="D228">
            <v>1</v>
          </cell>
        </row>
        <row r="229">
          <cell r="B229">
            <v>9160009112</v>
          </cell>
          <cell r="C229" t="str">
            <v>الکتروپمپ شناورضايعاتي11kw-193/10</v>
          </cell>
          <cell r="D229">
            <v>1</v>
          </cell>
        </row>
        <row r="230">
          <cell r="B230">
            <v>9160009112</v>
          </cell>
          <cell r="C230" t="str">
            <v>الکتروپمپ شناورضايعاتي11kw-193/10</v>
          </cell>
          <cell r="D230">
            <v>1</v>
          </cell>
        </row>
        <row r="231">
          <cell r="B231">
            <v>9160009112</v>
          </cell>
          <cell r="C231" t="str">
            <v>الکتروپمپ شناورضايعاتي11kw-193/10</v>
          </cell>
          <cell r="D231">
            <v>1</v>
          </cell>
        </row>
        <row r="232">
          <cell r="B232">
            <v>9160009112</v>
          </cell>
          <cell r="C232" t="str">
            <v>الکتروپمپ شناورضايعاتي11kw-193/10</v>
          </cell>
          <cell r="D232">
            <v>1</v>
          </cell>
        </row>
        <row r="233">
          <cell r="B233">
            <v>9160009112</v>
          </cell>
          <cell r="C233" t="str">
            <v>الکتروپمپ شناورضايعاتي11kw-193/10</v>
          </cell>
          <cell r="D233">
            <v>1</v>
          </cell>
        </row>
        <row r="234">
          <cell r="B234">
            <v>9160009112</v>
          </cell>
          <cell r="C234" t="str">
            <v>الکتروپمپ شناورضايعاتي11kw-193/10</v>
          </cell>
          <cell r="D234">
            <v>1</v>
          </cell>
        </row>
        <row r="235">
          <cell r="B235">
            <v>9160009112</v>
          </cell>
          <cell r="C235" t="str">
            <v>الکتروپمپ شناورضايعاتي11kw-193/10</v>
          </cell>
          <cell r="D235">
            <v>1</v>
          </cell>
        </row>
        <row r="236">
          <cell r="B236">
            <v>9160009124</v>
          </cell>
          <cell r="C236" t="str">
            <v>الکتروپمپ شناورضايعاتي11kw-193/13</v>
          </cell>
          <cell r="D236">
            <v>1</v>
          </cell>
        </row>
        <row r="237">
          <cell r="B237">
            <v>9160009132</v>
          </cell>
          <cell r="C237" t="str">
            <v>الکتروپمپ شناورضايعاتي11kw-193/3</v>
          </cell>
          <cell r="D237">
            <v>1</v>
          </cell>
        </row>
        <row r="238">
          <cell r="B238">
            <v>9160009115</v>
          </cell>
          <cell r="C238" t="str">
            <v>الکتروپمپ شناورضايعاتي11kw-193/9</v>
          </cell>
          <cell r="D238">
            <v>1</v>
          </cell>
        </row>
        <row r="239">
          <cell r="B239">
            <v>9160009115</v>
          </cell>
          <cell r="C239" t="str">
            <v>الکتروپمپ شناورضايعاتي11kw-193/9</v>
          </cell>
          <cell r="D239">
            <v>1</v>
          </cell>
        </row>
        <row r="240">
          <cell r="B240">
            <v>9160009115</v>
          </cell>
          <cell r="C240" t="str">
            <v>الکتروپمپ شناورضايعاتي11kw-193/9</v>
          </cell>
          <cell r="D240">
            <v>1</v>
          </cell>
        </row>
        <row r="241">
          <cell r="B241">
            <v>9160009115</v>
          </cell>
          <cell r="C241" t="str">
            <v>الکتروپمپ شناورضايعاتي11kw-193/9</v>
          </cell>
          <cell r="D241">
            <v>1</v>
          </cell>
        </row>
        <row r="242">
          <cell r="B242">
            <v>9160009115</v>
          </cell>
          <cell r="C242" t="str">
            <v>الکتروپمپ شناورضايعاتي11kw-193/9</v>
          </cell>
          <cell r="D242">
            <v>1</v>
          </cell>
        </row>
        <row r="243">
          <cell r="B243">
            <v>9160009115</v>
          </cell>
          <cell r="C243" t="str">
            <v>الکتروپمپ شناورضايعاتي11kw-193/9</v>
          </cell>
          <cell r="D243">
            <v>1</v>
          </cell>
        </row>
        <row r="244">
          <cell r="B244">
            <v>9160009115</v>
          </cell>
          <cell r="C244" t="str">
            <v>الکتروپمپ شناورضايعاتي11kw-193/9</v>
          </cell>
          <cell r="D244">
            <v>1</v>
          </cell>
        </row>
        <row r="245">
          <cell r="B245">
            <v>9160009115</v>
          </cell>
          <cell r="C245" t="str">
            <v>الکتروپمپ شناورضايعاتي11kw-193/9</v>
          </cell>
          <cell r="D245">
            <v>1</v>
          </cell>
        </row>
        <row r="246">
          <cell r="B246">
            <v>9160009114</v>
          </cell>
          <cell r="C246" t="str">
            <v>الکتروپمپ شناورضايعاتي11kw-233/6</v>
          </cell>
          <cell r="D246">
            <v>1</v>
          </cell>
        </row>
        <row r="247">
          <cell r="B247">
            <v>9160009114</v>
          </cell>
          <cell r="C247" t="str">
            <v>الکتروپمپ شناورضايعاتي11kw-233/6</v>
          </cell>
          <cell r="D247">
            <v>1</v>
          </cell>
        </row>
        <row r="248">
          <cell r="B248">
            <v>9160009114</v>
          </cell>
          <cell r="C248" t="str">
            <v>الکتروپمپ شناورضايعاتي11kw-233/6</v>
          </cell>
          <cell r="D248">
            <v>1</v>
          </cell>
        </row>
        <row r="249">
          <cell r="B249">
            <v>9160009114</v>
          </cell>
          <cell r="C249" t="str">
            <v>الکتروپمپ شناورضايعاتي11kw-233/6</v>
          </cell>
          <cell r="D249">
            <v>1</v>
          </cell>
        </row>
        <row r="250">
          <cell r="B250">
            <v>9160009114</v>
          </cell>
          <cell r="C250" t="str">
            <v>الکتروپمپ شناورضايعاتي11kw-233/6</v>
          </cell>
          <cell r="D250">
            <v>1</v>
          </cell>
        </row>
        <row r="251">
          <cell r="B251">
            <v>9160009114</v>
          </cell>
          <cell r="C251" t="str">
            <v>الکتروپمپ شناورضايعاتي11kw-233/6</v>
          </cell>
          <cell r="D251">
            <v>1</v>
          </cell>
        </row>
        <row r="252">
          <cell r="B252">
            <v>9160009114</v>
          </cell>
          <cell r="C252" t="str">
            <v>الکتروپمپ شناورضايعاتي11kw-233/6</v>
          </cell>
          <cell r="D252">
            <v>1</v>
          </cell>
        </row>
        <row r="253">
          <cell r="B253">
            <v>9160009114</v>
          </cell>
          <cell r="C253" t="str">
            <v>الکتروپمپ شناورضايعاتي11kw-233/6</v>
          </cell>
          <cell r="D253">
            <v>1</v>
          </cell>
        </row>
        <row r="254">
          <cell r="B254">
            <v>9160009114</v>
          </cell>
          <cell r="C254" t="str">
            <v>الکتروپمپ شناورضايعاتي11kw-233/6</v>
          </cell>
          <cell r="D254">
            <v>1</v>
          </cell>
        </row>
        <row r="255">
          <cell r="B255">
            <v>9160009114</v>
          </cell>
          <cell r="C255" t="str">
            <v>الکتروپمپ شناورضايعاتي11kw-233/6</v>
          </cell>
          <cell r="D255">
            <v>1</v>
          </cell>
        </row>
        <row r="256">
          <cell r="B256">
            <v>9160009114</v>
          </cell>
          <cell r="C256" t="str">
            <v>الکتروپمپ شناورضايعاتي11kw-233/6</v>
          </cell>
          <cell r="D256">
            <v>1</v>
          </cell>
        </row>
        <row r="257">
          <cell r="B257">
            <v>9160009114</v>
          </cell>
          <cell r="C257" t="str">
            <v>الکتروپمپ شناورضايعاتي11kw-233/6</v>
          </cell>
          <cell r="D257">
            <v>1</v>
          </cell>
        </row>
        <row r="258">
          <cell r="B258">
            <v>9160009114</v>
          </cell>
          <cell r="C258" t="str">
            <v>الکتروپمپ شناورضايعاتي11kw-233/6</v>
          </cell>
          <cell r="D258">
            <v>1</v>
          </cell>
        </row>
        <row r="259">
          <cell r="B259">
            <v>9160009114</v>
          </cell>
          <cell r="C259" t="str">
            <v>الکتروپمپ شناورضايعاتي11kw-233/6</v>
          </cell>
          <cell r="D259">
            <v>1</v>
          </cell>
        </row>
        <row r="260">
          <cell r="B260">
            <v>9160009114</v>
          </cell>
          <cell r="C260" t="str">
            <v>الکتروپمپ شناورضايعاتي11kw-233/6</v>
          </cell>
          <cell r="D260">
            <v>1</v>
          </cell>
        </row>
        <row r="261">
          <cell r="B261">
            <v>9160000009</v>
          </cell>
          <cell r="C261" t="str">
            <v xml:space="preserve">الکتروپمپ شناورضايعاتي11kw-293/3  </v>
          </cell>
          <cell r="D261">
            <v>1</v>
          </cell>
        </row>
        <row r="262">
          <cell r="B262">
            <v>9160009143</v>
          </cell>
          <cell r="C262" t="str">
            <v>الکتروپمپ شناورضايعاتي13kw-193/11</v>
          </cell>
          <cell r="D262">
            <v>1</v>
          </cell>
        </row>
        <row r="263">
          <cell r="B263">
            <v>9160009143</v>
          </cell>
          <cell r="C263" t="str">
            <v>الکتروپمپ شناورضايعاتي13kw-193/11</v>
          </cell>
          <cell r="D263">
            <v>1</v>
          </cell>
        </row>
        <row r="264">
          <cell r="B264">
            <v>9160009116</v>
          </cell>
          <cell r="C264" t="str">
            <v>الکتروپمپ شناورضايعاتي13kw-233/7</v>
          </cell>
          <cell r="D264">
            <v>1</v>
          </cell>
        </row>
        <row r="265">
          <cell r="B265">
            <v>9160009116</v>
          </cell>
          <cell r="C265" t="str">
            <v>الکتروپمپ شناورضايعاتي13kw-233/7</v>
          </cell>
          <cell r="D265">
            <v>1</v>
          </cell>
        </row>
        <row r="266">
          <cell r="B266">
            <v>9160009116</v>
          </cell>
          <cell r="C266" t="str">
            <v>الکتروپمپ شناورضايعاتي13kw-233/7</v>
          </cell>
          <cell r="D266">
            <v>1</v>
          </cell>
        </row>
        <row r="267">
          <cell r="B267">
            <v>9160009151</v>
          </cell>
          <cell r="C267" t="str">
            <v>الکتروپمپ شناورضايعاتي13kw-233/7</v>
          </cell>
          <cell r="D267">
            <v>1</v>
          </cell>
        </row>
        <row r="268">
          <cell r="B268">
            <v>9160009116</v>
          </cell>
          <cell r="C268" t="str">
            <v>الکتروپمپ شناورضايعاتي13kw-233/7</v>
          </cell>
          <cell r="D268">
            <v>1</v>
          </cell>
        </row>
        <row r="269">
          <cell r="B269">
            <v>9160009116</v>
          </cell>
          <cell r="C269" t="str">
            <v>الکتروپمپ شناورضايعاتي13kw-233/7</v>
          </cell>
          <cell r="D269">
            <v>1</v>
          </cell>
        </row>
        <row r="270">
          <cell r="B270">
            <v>9160009116</v>
          </cell>
          <cell r="C270" t="str">
            <v>الکتروپمپ شناورضايعاتي13kw-233/7</v>
          </cell>
          <cell r="D270">
            <v>1</v>
          </cell>
        </row>
        <row r="271">
          <cell r="B271">
            <v>9160009116</v>
          </cell>
          <cell r="C271" t="str">
            <v>الکتروپمپ شناورضايعاتي13kw-233/7</v>
          </cell>
          <cell r="D271">
            <v>1</v>
          </cell>
        </row>
        <row r="272">
          <cell r="B272">
            <v>9160009116</v>
          </cell>
          <cell r="C272" t="str">
            <v>الکتروپمپ شناورضايعاتي13kw-233/7</v>
          </cell>
          <cell r="D272">
            <v>1</v>
          </cell>
        </row>
        <row r="273">
          <cell r="B273">
            <v>9160009116</v>
          </cell>
          <cell r="C273" t="str">
            <v>الکتروپمپ شناورضايعاتي13kw-233/7</v>
          </cell>
          <cell r="D273">
            <v>1</v>
          </cell>
        </row>
        <row r="274">
          <cell r="B274">
            <v>9160009116</v>
          </cell>
          <cell r="C274" t="str">
            <v>الکتروپمپ شناورضايعاتي13kw-233/7</v>
          </cell>
          <cell r="D274">
            <v>1</v>
          </cell>
        </row>
        <row r="275">
          <cell r="B275">
            <v>9160009116</v>
          </cell>
          <cell r="C275" t="str">
            <v>الکتروپمپ شناورضايعاتي13kw-233/7</v>
          </cell>
          <cell r="D275">
            <v>1</v>
          </cell>
        </row>
        <row r="276">
          <cell r="B276">
            <v>9160009116</v>
          </cell>
          <cell r="C276" t="str">
            <v>الکتروپمپ شناورضايعاتي13kw-233/7</v>
          </cell>
          <cell r="D276">
            <v>1</v>
          </cell>
        </row>
        <row r="277">
          <cell r="B277">
            <v>9160009146</v>
          </cell>
          <cell r="C277" t="str">
            <v>الکتروپمپ شناورضايعاتي15kw-193/11</v>
          </cell>
          <cell r="D277">
            <v>1</v>
          </cell>
        </row>
        <row r="278">
          <cell r="B278">
            <v>9160009153</v>
          </cell>
          <cell r="C278" t="str">
            <v>الکتروپمپ شناورضايعاتي15kw-193/12</v>
          </cell>
          <cell r="D278">
            <v>1</v>
          </cell>
        </row>
        <row r="279">
          <cell r="B279">
            <v>9160009110</v>
          </cell>
          <cell r="C279" t="str">
            <v>الکتروپمپ شناورضايعاتي15kw-193/13</v>
          </cell>
          <cell r="D279">
            <v>1</v>
          </cell>
        </row>
        <row r="280">
          <cell r="B280">
            <v>9160009110</v>
          </cell>
          <cell r="C280" t="str">
            <v>الکتروپمپ شناورضايعاتي15kw-193/13</v>
          </cell>
          <cell r="D280">
            <v>1</v>
          </cell>
        </row>
        <row r="281">
          <cell r="B281">
            <v>9160009110</v>
          </cell>
          <cell r="C281" t="str">
            <v>الکتروپمپ شناورضايعاتي15kw-193/13</v>
          </cell>
          <cell r="D281">
            <v>1</v>
          </cell>
        </row>
        <row r="282">
          <cell r="B282">
            <v>9160009127</v>
          </cell>
          <cell r="C282" t="str">
            <v>الکتروپمپ شناورضايعاتي15kw-233/6</v>
          </cell>
          <cell r="D282">
            <v>1</v>
          </cell>
        </row>
        <row r="283">
          <cell r="B283">
            <v>9160009141</v>
          </cell>
          <cell r="C283" t="str">
            <v>الکتروپمپ شناورضايعاتي15kw-233/7</v>
          </cell>
          <cell r="D283">
            <v>1</v>
          </cell>
        </row>
        <row r="284">
          <cell r="B284">
            <v>9160009107</v>
          </cell>
          <cell r="C284" t="str">
            <v>الکتروپمپ شناورضايعاتي15kw-233/8</v>
          </cell>
          <cell r="D284">
            <v>1</v>
          </cell>
        </row>
        <row r="285">
          <cell r="B285">
            <v>9160009107</v>
          </cell>
          <cell r="C285" t="str">
            <v>الکتروپمپ شناورضايعاتي15kw-233/8</v>
          </cell>
          <cell r="D285">
            <v>1</v>
          </cell>
        </row>
        <row r="286">
          <cell r="B286">
            <v>9160009107</v>
          </cell>
          <cell r="C286" t="str">
            <v>الکتروپمپ شناورضايعاتي15kw-233/8</v>
          </cell>
          <cell r="D286">
            <v>1</v>
          </cell>
        </row>
        <row r="287">
          <cell r="B287">
            <v>9160009107</v>
          </cell>
          <cell r="C287" t="str">
            <v>الکتروپمپ شناورضايعاتي15kw-233/8</v>
          </cell>
          <cell r="D287">
            <v>1</v>
          </cell>
        </row>
        <row r="288">
          <cell r="B288">
            <v>9160009107</v>
          </cell>
          <cell r="C288" t="str">
            <v>الکتروپمپ شناورضايعاتي15kw-233/8</v>
          </cell>
          <cell r="D288">
            <v>1</v>
          </cell>
        </row>
        <row r="289">
          <cell r="B289">
            <v>9160009107</v>
          </cell>
          <cell r="C289" t="str">
            <v>الکتروپمپ شناورضايعاتي15kw-233/8</v>
          </cell>
          <cell r="D289">
            <v>1</v>
          </cell>
        </row>
        <row r="290">
          <cell r="B290">
            <v>9160009107</v>
          </cell>
          <cell r="C290" t="str">
            <v>الکتروپمپ شناورضايعاتي15kw-233/8</v>
          </cell>
          <cell r="D290">
            <v>1</v>
          </cell>
        </row>
        <row r="291">
          <cell r="B291">
            <v>9160009107</v>
          </cell>
          <cell r="C291" t="str">
            <v>الکتروپمپ شناورضايعاتي15kw-233/8</v>
          </cell>
          <cell r="D291">
            <v>1</v>
          </cell>
        </row>
        <row r="292">
          <cell r="B292">
            <v>9160009107</v>
          </cell>
          <cell r="C292" t="str">
            <v>الکتروپمپ شناورضايعاتي15kw-233/8</v>
          </cell>
          <cell r="D292">
            <v>1</v>
          </cell>
        </row>
        <row r="293">
          <cell r="B293">
            <v>9160009107</v>
          </cell>
          <cell r="C293" t="str">
            <v>الکتروپمپ شناورضايعاتي15kw-233/8</v>
          </cell>
          <cell r="D293">
            <v>1</v>
          </cell>
        </row>
        <row r="294">
          <cell r="B294">
            <v>9160009107</v>
          </cell>
          <cell r="C294" t="str">
            <v>الکتروپمپ شناورضايعاتي15kw-233/8</v>
          </cell>
          <cell r="D294">
            <v>1</v>
          </cell>
        </row>
        <row r="295">
          <cell r="B295">
            <v>9160009107</v>
          </cell>
          <cell r="C295" t="str">
            <v>الکتروپمپ شناورضايعاتي15kw-233/8</v>
          </cell>
          <cell r="D295">
            <v>1</v>
          </cell>
        </row>
        <row r="296">
          <cell r="B296">
            <v>9160009107</v>
          </cell>
          <cell r="C296" t="str">
            <v>الکتروپمپ شناورضايعاتي15kw-233/8</v>
          </cell>
          <cell r="D296">
            <v>1</v>
          </cell>
        </row>
        <row r="297">
          <cell r="B297">
            <v>9160009107</v>
          </cell>
          <cell r="C297" t="str">
            <v>الکتروپمپ شناورضايعاتي15kw-233/8</v>
          </cell>
          <cell r="D297">
            <v>1</v>
          </cell>
        </row>
        <row r="298">
          <cell r="B298">
            <v>9160009107</v>
          </cell>
          <cell r="C298" t="str">
            <v>الکتروپمپ شناورضايعاتي15kw-233/8</v>
          </cell>
          <cell r="D298">
            <v>1</v>
          </cell>
        </row>
        <row r="299">
          <cell r="B299">
            <v>9160009118</v>
          </cell>
          <cell r="C299" t="str">
            <v>الکتروپمپ شناورضايعاتي15kw-293/3</v>
          </cell>
          <cell r="D299">
            <v>1</v>
          </cell>
        </row>
        <row r="300">
          <cell r="B300">
            <v>9160009133</v>
          </cell>
          <cell r="C300" t="str">
            <v>الکتروپمپ شناورضايعاتي15kw-293/4</v>
          </cell>
          <cell r="D300">
            <v>1</v>
          </cell>
        </row>
        <row r="301">
          <cell r="B301">
            <v>9160009133</v>
          </cell>
          <cell r="C301" t="str">
            <v>الکتروپمپ شناورضايعاتي15kw-293/4</v>
          </cell>
          <cell r="D301">
            <v>1</v>
          </cell>
        </row>
        <row r="302">
          <cell r="B302">
            <v>9160001115</v>
          </cell>
          <cell r="C302" t="str">
            <v>الکتروپمپ شناورضايعاتي15کيووات384/2</v>
          </cell>
          <cell r="D302">
            <v>1</v>
          </cell>
        </row>
        <row r="303">
          <cell r="B303">
            <v>9160009108</v>
          </cell>
          <cell r="C303" t="str">
            <v>الکتروپمپ شناورضايعاتي18/5kw-6606/6</v>
          </cell>
          <cell r="D303">
            <v>1</v>
          </cell>
        </row>
        <row r="304">
          <cell r="B304">
            <v>9160009149</v>
          </cell>
          <cell r="C304" t="str">
            <v>الکتروپمپ شناورضايعاتي2/2kw-152/5</v>
          </cell>
          <cell r="D304">
            <v>1</v>
          </cell>
        </row>
        <row r="305">
          <cell r="B305">
            <v>9160009149</v>
          </cell>
          <cell r="C305" t="str">
            <v>الکتروپمپ شناورضايعاتي2/2kw-152/5</v>
          </cell>
          <cell r="D305">
            <v>1</v>
          </cell>
        </row>
        <row r="306">
          <cell r="B306">
            <v>9160009103</v>
          </cell>
          <cell r="C306" t="str">
            <v>الکتروپمپ شناورضايعاتي2/2kw-152/6</v>
          </cell>
          <cell r="D306">
            <v>1</v>
          </cell>
        </row>
        <row r="307">
          <cell r="B307">
            <v>9160009103</v>
          </cell>
          <cell r="C307" t="str">
            <v>الکتروپمپ شناورضايعاتي2/2kw-152/6</v>
          </cell>
          <cell r="D307">
            <v>1</v>
          </cell>
        </row>
        <row r="308">
          <cell r="B308">
            <v>9160009103</v>
          </cell>
          <cell r="C308" t="str">
            <v>الکتروپمپ شناورضايعاتي2/2kw-152/6</v>
          </cell>
          <cell r="D308">
            <v>1</v>
          </cell>
        </row>
        <row r="309">
          <cell r="B309">
            <v>9160009103</v>
          </cell>
          <cell r="C309" t="str">
            <v>الکتروپمپ شناورضايعاتي2/2kw-152/6</v>
          </cell>
          <cell r="D309">
            <v>1</v>
          </cell>
        </row>
        <row r="310">
          <cell r="B310">
            <v>9160009103</v>
          </cell>
          <cell r="C310" t="str">
            <v>الکتروپمپ شناورضايعاتي2/2kw-152/6</v>
          </cell>
          <cell r="D310">
            <v>1</v>
          </cell>
        </row>
        <row r="311">
          <cell r="B311">
            <v>9160009103</v>
          </cell>
          <cell r="C311" t="str">
            <v>الکتروپمپ شناورضايعاتي2/2kw-152/6</v>
          </cell>
          <cell r="D311">
            <v>1</v>
          </cell>
        </row>
        <row r="312">
          <cell r="B312">
            <v>9160009103</v>
          </cell>
          <cell r="C312" t="str">
            <v>الکتروپمپ شناورضايعاتي2/2kw-152/6</v>
          </cell>
          <cell r="D312">
            <v>1</v>
          </cell>
        </row>
        <row r="313">
          <cell r="B313">
            <v>9160009140</v>
          </cell>
          <cell r="C313" t="str">
            <v>الکتروپمپ شناورضايعاتي22kw-233/10</v>
          </cell>
          <cell r="D313">
            <v>1</v>
          </cell>
        </row>
        <row r="314">
          <cell r="B314">
            <v>9160009120</v>
          </cell>
          <cell r="C314" t="str">
            <v>الکتروپمپ شناورضايعاتي22kw-233/12</v>
          </cell>
          <cell r="D314">
            <v>1</v>
          </cell>
        </row>
        <row r="315">
          <cell r="B315">
            <v>9160009120</v>
          </cell>
          <cell r="C315" t="str">
            <v>الکتروپمپ شناورضايعاتي22kw-233/12</v>
          </cell>
          <cell r="D315">
            <v>1</v>
          </cell>
        </row>
        <row r="316">
          <cell r="B316">
            <v>9160009120</v>
          </cell>
          <cell r="C316" t="str">
            <v>الکتروپمپ شناورضايعاتي22kw-233/12</v>
          </cell>
          <cell r="D316">
            <v>1</v>
          </cell>
        </row>
        <row r="317">
          <cell r="B317">
            <v>9160009109</v>
          </cell>
          <cell r="C317" t="str">
            <v>الکتروپمپ شناورضايعاتي22kw-233/13</v>
          </cell>
          <cell r="D317">
            <v>1</v>
          </cell>
        </row>
        <row r="318">
          <cell r="B318">
            <v>9160009109</v>
          </cell>
          <cell r="C318" t="str">
            <v>الکتروپمپ شناورضايعاتي22kw-233/13</v>
          </cell>
          <cell r="D318">
            <v>1</v>
          </cell>
        </row>
        <row r="319">
          <cell r="B319">
            <v>9160009109</v>
          </cell>
          <cell r="C319" t="str">
            <v>الکتروپمپ شناورضايعاتي22kw-233/13</v>
          </cell>
          <cell r="D319">
            <v>1</v>
          </cell>
        </row>
        <row r="320">
          <cell r="B320">
            <v>9160009109</v>
          </cell>
          <cell r="C320" t="str">
            <v>الکتروپمپ شناورضايعاتي22kw-233/13</v>
          </cell>
          <cell r="D320">
            <v>1</v>
          </cell>
        </row>
        <row r="321">
          <cell r="B321">
            <v>9160009109</v>
          </cell>
          <cell r="C321" t="str">
            <v>الکتروپمپ شناورضايعاتي22kw-233/13</v>
          </cell>
          <cell r="D321">
            <v>1</v>
          </cell>
        </row>
        <row r="322">
          <cell r="B322">
            <v>9160009109</v>
          </cell>
          <cell r="C322" t="str">
            <v>الکتروپمپ شناورضايعاتي22kw-233/13</v>
          </cell>
          <cell r="D322">
            <v>1</v>
          </cell>
        </row>
        <row r="323">
          <cell r="B323">
            <v>9160009109</v>
          </cell>
          <cell r="C323" t="str">
            <v>الکتروپمپ شناورضايعاتي22kw-233/13</v>
          </cell>
          <cell r="D323">
            <v>1</v>
          </cell>
        </row>
        <row r="324">
          <cell r="B324">
            <v>9160009109</v>
          </cell>
          <cell r="C324" t="str">
            <v>الکتروپمپ شناورضايعاتي22kw-233/13</v>
          </cell>
          <cell r="D324">
            <v>1</v>
          </cell>
        </row>
        <row r="325">
          <cell r="B325">
            <v>9160009109</v>
          </cell>
          <cell r="C325" t="str">
            <v>الکتروپمپ شناورضايعاتي22kw-233/13</v>
          </cell>
          <cell r="D325">
            <v>1</v>
          </cell>
        </row>
        <row r="326">
          <cell r="B326">
            <v>9160009121</v>
          </cell>
          <cell r="C326" t="str">
            <v>الکتروپمپ شناورضايعاتي22kw-6635/10</v>
          </cell>
          <cell r="D326">
            <v>1</v>
          </cell>
        </row>
        <row r="327">
          <cell r="B327">
            <v>9160009111</v>
          </cell>
          <cell r="C327" t="str">
            <v>الکتروپمپ شناورضايعاتي3/5kw-152/11</v>
          </cell>
          <cell r="D327">
            <v>1</v>
          </cell>
        </row>
        <row r="328">
          <cell r="B328">
            <v>9160009111</v>
          </cell>
          <cell r="C328" t="str">
            <v>الکتروپمپ شناورضايعاتي3/5kw-152/11</v>
          </cell>
          <cell r="D328">
            <v>1</v>
          </cell>
        </row>
        <row r="329">
          <cell r="B329">
            <v>9160009111</v>
          </cell>
          <cell r="C329" t="str">
            <v>الکتروپمپ شناورضايعاتي3/5kw-152/11</v>
          </cell>
          <cell r="D329">
            <v>1</v>
          </cell>
        </row>
        <row r="330">
          <cell r="B330">
            <v>9160009111</v>
          </cell>
          <cell r="C330" t="str">
            <v>الکتروپمپ شناورضايعاتي3/5kw-152/11</v>
          </cell>
          <cell r="D330">
            <v>1</v>
          </cell>
        </row>
        <row r="331">
          <cell r="B331">
            <v>9160009137</v>
          </cell>
          <cell r="C331" t="str">
            <v>الکتروپمپ شناورضايعاتي3/5kw-152/4</v>
          </cell>
          <cell r="D331">
            <v>1</v>
          </cell>
        </row>
        <row r="332">
          <cell r="B332">
            <v>9160009131</v>
          </cell>
          <cell r="C332" t="str">
            <v>الکتروپمپ شناورضايعاتي3/5kw-152/6</v>
          </cell>
          <cell r="D332">
            <v>1</v>
          </cell>
        </row>
        <row r="333">
          <cell r="B333">
            <v>9160009131</v>
          </cell>
          <cell r="C333" t="str">
            <v>الکتروپمپ شناورضايعاتي3/5kw-152/6</v>
          </cell>
          <cell r="D333">
            <v>1</v>
          </cell>
        </row>
        <row r="334">
          <cell r="B334">
            <v>9160009131</v>
          </cell>
          <cell r="C334" t="str">
            <v>الکتروپمپ شناورضايعاتي3/5kw-152/6</v>
          </cell>
          <cell r="D334">
            <v>1</v>
          </cell>
        </row>
        <row r="335">
          <cell r="B335">
            <v>9160009131</v>
          </cell>
          <cell r="C335" t="str">
            <v>الکتروپمپ شناورضايعاتي3/5kw-152/6</v>
          </cell>
          <cell r="D335">
            <v>1</v>
          </cell>
        </row>
        <row r="336">
          <cell r="B336">
            <v>9160009134</v>
          </cell>
          <cell r="C336" t="str">
            <v>الکتروپمپ شناورضايعاتي3/5kw-152/9</v>
          </cell>
          <cell r="D336">
            <v>1</v>
          </cell>
        </row>
        <row r="337">
          <cell r="B337">
            <v>9160009134</v>
          </cell>
          <cell r="C337" t="str">
            <v>الکتروپمپ شناورضايعاتي3/5kw-152/9</v>
          </cell>
          <cell r="D337">
            <v>1</v>
          </cell>
        </row>
        <row r="338">
          <cell r="B338">
            <v>9160009130</v>
          </cell>
          <cell r="C338" t="str">
            <v>الکتروپمپ شناورضايعاتي3/5kw-193/3</v>
          </cell>
          <cell r="D338">
            <v>1</v>
          </cell>
        </row>
        <row r="339">
          <cell r="B339">
            <v>9160009130</v>
          </cell>
          <cell r="C339" t="str">
            <v>الکتروپمپ شناورضايعاتي3/5kw-193/3</v>
          </cell>
          <cell r="D339">
            <v>1</v>
          </cell>
        </row>
        <row r="340">
          <cell r="B340">
            <v>9160009142</v>
          </cell>
          <cell r="C340" t="str">
            <v>الکتروپمپ شناورضايعاتي30kw-233/14</v>
          </cell>
          <cell r="D340">
            <v>1</v>
          </cell>
        </row>
        <row r="341">
          <cell r="B341">
            <v>9160009105</v>
          </cell>
          <cell r="C341" t="str">
            <v>الکتروپمپ شناورضايعاتي30kw-233/15</v>
          </cell>
          <cell r="D341">
            <v>1</v>
          </cell>
        </row>
        <row r="342">
          <cell r="B342">
            <v>9160009105</v>
          </cell>
          <cell r="C342" t="str">
            <v>الکتروپمپ شناورضايعاتي30kw-233/15</v>
          </cell>
          <cell r="D342">
            <v>1</v>
          </cell>
        </row>
        <row r="343">
          <cell r="B343">
            <v>9160009105</v>
          </cell>
          <cell r="C343" t="str">
            <v>الکتروپمپ شناورضايعاتي30kw-233/15</v>
          </cell>
          <cell r="D343">
            <v>1</v>
          </cell>
        </row>
        <row r="344">
          <cell r="B344">
            <v>9160009105</v>
          </cell>
          <cell r="C344" t="str">
            <v>الکتروپمپ شناورضايعاتي30kw-233/15</v>
          </cell>
          <cell r="D344">
            <v>1</v>
          </cell>
        </row>
        <row r="345">
          <cell r="B345">
            <v>9160009126</v>
          </cell>
          <cell r="C345" t="str">
            <v>الکتروپمپ شناورضايعاتي30kw-345/4</v>
          </cell>
          <cell r="D345">
            <v>1</v>
          </cell>
        </row>
        <row r="346">
          <cell r="B346">
            <v>9160009126</v>
          </cell>
          <cell r="C346" t="str">
            <v>الکتروپمپ شناورضايعاتي30kw-345/4</v>
          </cell>
          <cell r="D346">
            <v>1</v>
          </cell>
        </row>
        <row r="347">
          <cell r="B347">
            <v>9160009126</v>
          </cell>
          <cell r="C347" t="str">
            <v>الکتروپمپ شناورضايعاتي30kw-345/4</v>
          </cell>
          <cell r="D347">
            <v>1</v>
          </cell>
        </row>
        <row r="348">
          <cell r="B348">
            <v>9160009126</v>
          </cell>
          <cell r="C348" t="str">
            <v>الکتروپمپ شناورضايعاتي30kw-345/4</v>
          </cell>
          <cell r="D348">
            <v>1</v>
          </cell>
        </row>
        <row r="349">
          <cell r="B349">
            <v>9160009128</v>
          </cell>
          <cell r="C349" t="str">
            <v>الکتروپمپ شناورضايعاتي37kw-233/10</v>
          </cell>
          <cell r="D349">
            <v>1</v>
          </cell>
        </row>
        <row r="350">
          <cell r="B350">
            <v>9160009147</v>
          </cell>
          <cell r="C350" t="str">
            <v>الکتروپمپ شناورضايعاتي37kw-293/10</v>
          </cell>
          <cell r="D350">
            <v>1</v>
          </cell>
        </row>
        <row r="351">
          <cell r="B351">
            <v>9160009147</v>
          </cell>
          <cell r="C351" t="str">
            <v>الکتروپمپ شناورضايعاتي37kw-293/10</v>
          </cell>
          <cell r="D351">
            <v>1</v>
          </cell>
        </row>
        <row r="352">
          <cell r="B352">
            <v>9160009154</v>
          </cell>
          <cell r="C352" t="str">
            <v>الکتروپمپ شناورضايعاتي37kw-293/11</v>
          </cell>
          <cell r="D352">
            <v>1</v>
          </cell>
        </row>
        <row r="353">
          <cell r="B353">
            <v>9160009155</v>
          </cell>
          <cell r="C353" t="str">
            <v>الکتروپمپ شناورضايعاتي37kw-345/5</v>
          </cell>
          <cell r="D353">
            <v>1</v>
          </cell>
        </row>
        <row r="354">
          <cell r="B354">
            <v>9160009156</v>
          </cell>
          <cell r="C354" t="str">
            <v>الکتروپمپ شناورضايعاتي37kw-384/5</v>
          </cell>
          <cell r="D354">
            <v>1</v>
          </cell>
        </row>
        <row r="355">
          <cell r="B355">
            <v>9160000044</v>
          </cell>
          <cell r="C355" t="str">
            <v>الکتروپمپ شناورضايعاتي3kw-152/9</v>
          </cell>
          <cell r="D355">
            <v>1</v>
          </cell>
        </row>
        <row r="356">
          <cell r="B356">
            <v>9160009152</v>
          </cell>
          <cell r="C356" t="str">
            <v>الکتروپمپ شناورضايعاتي45kw-293/11</v>
          </cell>
          <cell r="D356">
            <v>1</v>
          </cell>
        </row>
        <row r="357">
          <cell r="B357">
            <v>9160009152</v>
          </cell>
          <cell r="C357" t="str">
            <v>الکتروپمپ شناورضايعاتي45kw-293/11</v>
          </cell>
          <cell r="D357">
            <v>1</v>
          </cell>
        </row>
        <row r="358">
          <cell r="B358">
            <v>9160001543</v>
          </cell>
          <cell r="C358" t="str">
            <v>الکتروپمپ شناورضايعاتي45kw-293/12</v>
          </cell>
          <cell r="D358">
            <v>1</v>
          </cell>
        </row>
        <row r="359">
          <cell r="B359">
            <v>9160001543</v>
          </cell>
          <cell r="C359" t="str">
            <v>الکتروپمپ شناورضايعاتي45kw-293/12</v>
          </cell>
          <cell r="D359">
            <v>1</v>
          </cell>
        </row>
        <row r="360">
          <cell r="B360">
            <v>9160009139</v>
          </cell>
          <cell r="C360" t="str">
            <v>الکتروپمپ شناورضايعاتي4kw-193/2</v>
          </cell>
          <cell r="D360">
            <v>1</v>
          </cell>
        </row>
        <row r="361">
          <cell r="B361">
            <v>9160009122</v>
          </cell>
          <cell r="C361" t="str">
            <v>الکتروپمپ شناورضايعاتي4kw-193/3</v>
          </cell>
          <cell r="D361">
            <v>1</v>
          </cell>
        </row>
        <row r="362">
          <cell r="B362">
            <v>9160009122</v>
          </cell>
          <cell r="C362" t="str">
            <v>الکتروپمپ شناورضايعاتي4kw-193/3</v>
          </cell>
          <cell r="D362">
            <v>1</v>
          </cell>
        </row>
        <row r="363">
          <cell r="B363">
            <v>9160009135</v>
          </cell>
          <cell r="C363" t="str">
            <v>الکتروپمپ شناورضايعاتي4kw-293/2</v>
          </cell>
          <cell r="D363">
            <v>1</v>
          </cell>
        </row>
        <row r="364">
          <cell r="B364">
            <v>9160009123</v>
          </cell>
          <cell r="C364" t="str">
            <v>الکتروپمپ شناورضايعاتي5/5kw-152/14</v>
          </cell>
          <cell r="D364">
            <v>1</v>
          </cell>
        </row>
        <row r="365">
          <cell r="B365">
            <v>9160009123</v>
          </cell>
          <cell r="C365" t="str">
            <v>الکتروپمپ شناورضايعاتي5/5kw-152/14</v>
          </cell>
          <cell r="D365">
            <v>1</v>
          </cell>
        </row>
        <row r="366">
          <cell r="B366">
            <v>9160009123</v>
          </cell>
          <cell r="C366" t="str">
            <v>الکتروپمپ شناورضايعاتي5/5kw-152/14</v>
          </cell>
          <cell r="D366">
            <v>1</v>
          </cell>
        </row>
        <row r="367">
          <cell r="B367">
            <v>9160009123</v>
          </cell>
          <cell r="C367" t="str">
            <v>الکتروپمپ شناورضايعاتي5/5kw-152/14</v>
          </cell>
          <cell r="D367">
            <v>1</v>
          </cell>
        </row>
        <row r="368">
          <cell r="B368">
            <v>9160009123</v>
          </cell>
          <cell r="C368" t="str">
            <v>الکتروپمپ شناورضايعاتي5/5kw-152/14</v>
          </cell>
          <cell r="D368">
            <v>1</v>
          </cell>
        </row>
        <row r="369">
          <cell r="B369">
            <v>9160009123</v>
          </cell>
          <cell r="C369" t="str">
            <v>الکتروپمپ شناورضايعاتي5/5kw-152/14</v>
          </cell>
          <cell r="D369">
            <v>1</v>
          </cell>
        </row>
        <row r="370">
          <cell r="B370">
            <v>9160009123</v>
          </cell>
          <cell r="C370" t="str">
            <v>الکتروپمپ شناورضايعاتي5/5kw-152/14</v>
          </cell>
          <cell r="D370">
            <v>1</v>
          </cell>
        </row>
        <row r="371">
          <cell r="B371">
            <v>9160009123</v>
          </cell>
          <cell r="C371" t="str">
            <v>الکتروپمپ شناورضايعاتي5/5kw-152/14</v>
          </cell>
          <cell r="D371">
            <v>1</v>
          </cell>
        </row>
        <row r="372">
          <cell r="B372">
            <v>9160009102</v>
          </cell>
          <cell r="C372" t="str">
            <v>الکتروپمپ شناورضايعاتي5/5kw-152/17</v>
          </cell>
          <cell r="D372">
            <v>1</v>
          </cell>
        </row>
        <row r="373">
          <cell r="B373">
            <v>9160009144</v>
          </cell>
          <cell r="C373" t="str">
            <v>الکتروپمپ شناورضايعاتي5/5kw-152/7</v>
          </cell>
          <cell r="D373">
            <v>1</v>
          </cell>
        </row>
        <row r="374">
          <cell r="B374">
            <v>9160009125</v>
          </cell>
          <cell r="C374" t="str">
            <v>الکتروپمپ شناورضايعاتي5/5kw-193/4</v>
          </cell>
          <cell r="D374">
            <v>1</v>
          </cell>
        </row>
        <row r="375">
          <cell r="B375">
            <v>9160009125</v>
          </cell>
          <cell r="C375" t="str">
            <v>الکتروپمپ شناورضايعاتي5/5kw-193/4</v>
          </cell>
          <cell r="D375">
            <v>1</v>
          </cell>
        </row>
        <row r="376">
          <cell r="B376">
            <v>9160009125</v>
          </cell>
          <cell r="C376" t="str">
            <v>الکتروپمپ شناورضايعاتي5/5kw-193/4</v>
          </cell>
          <cell r="D376">
            <v>1</v>
          </cell>
        </row>
        <row r="377">
          <cell r="B377">
            <v>9160009113</v>
          </cell>
          <cell r="C377" t="str">
            <v>الکتروپمپ شناورضايعاتي5/5kw-193/5</v>
          </cell>
          <cell r="D377">
            <v>1</v>
          </cell>
        </row>
        <row r="378">
          <cell r="B378">
            <v>9160009150</v>
          </cell>
          <cell r="C378" t="str">
            <v>الکتروپمپ شناورضايعاتي5/5kw-193/5</v>
          </cell>
          <cell r="D378">
            <v>1</v>
          </cell>
        </row>
        <row r="379">
          <cell r="B379">
            <v>9160009113</v>
          </cell>
          <cell r="C379" t="str">
            <v>الکتروپمپ شناورضايعاتي5/5kw-193/5</v>
          </cell>
          <cell r="D379">
            <v>1</v>
          </cell>
        </row>
        <row r="380">
          <cell r="B380">
            <v>9160009113</v>
          </cell>
          <cell r="C380" t="str">
            <v>الکتروپمپ شناورضايعاتي5/5kw-193/5</v>
          </cell>
          <cell r="D380">
            <v>1</v>
          </cell>
        </row>
        <row r="381">
          <cell r="B381">
            <v>9160009113</v>
          </cell>
          <cell r="C381" t="str">
            <v>الکتروپمپ شناورضايعاتي5/5kw-193/5</v>
          </cell>
          <cell r="D381">
            <v>1</v>
          </cell>
        </row>
        <row r="382">
          <cell r="B382">
            <v>9160009113</v>
          </cell>
          <cell r="C382" t="str">
            <v>الکتروپمپ شناورضايعاتي5/5kw-193/5</v>
          </cell>
          <cell r="D382">
            <v>1</v>
          </cell>
        </row>
        <row r="383">
          <cell r="B383">
            <v>9160009113</v>
          </cell>
          <cell r="C383" t="str">
            <v>الکتروپمپ شناورضايعاتي5/5kw-193/5</v>
          </cell>
          <cell r="D383">
            <v>1</v>
          </cell>
        </row>
        <row r="384">
          <cell r="B384">
            <v>9160009113</v>
          </cell>
          <cell r="C384" t="str">
            <v>الکتروپمپ شناورضايعاتي5/5kw-193/5</v>
          </cell>
          <cell r="D384">
            <v>1</v>
          </cell>
        </row>
        <row r="385">
          <cell r="B385">
            <v>9160009113</v>
          </cell>
          <cell r="C385" t="str">
            <v>الکتروپمپ شناورضايعاتي5/5kw-193/5</v>
          </cell>
          <cell r="D385">
            <v>1</v>
          </cell>
        </row>
        <row r="386">
          <cell r="B386">
            <v>9160009136</v>
          </cell>
          <cell r="C386" t="str">
            <v>الکتروپمپ شناورضايعاتي5/5kw-233/3</v>
          </cell>
          <cell r="D386">
            <v>1</v>
          </cell>
        </row>
        <row r="387">
          <cell r="B387">
            <v>9160009148</v>
          </cell>
          <cell r="C387" t="str">
            <v>الکتروپمپ شناورضايعاتي55kw-345/6</v>
          </cell>
          <cell r="D387">
            <v>1</v>
          </cell>
        </row>
        <row r="388">
          <cell r="B388">
            <v>9160009145</v>
          </cell>
          <cell r="C388" t="str">
            <v>الکتروپمپ شناورضايعاتي7/5kw-152/20</v>
          </cell>
          <cell r="D388">
            <v>1</v>
          </cell>
        </row>
        <row r="389">
          <cell r="B389">
            <v>9160009145</v>
          </cell>
          <cell r="C389" t="str">
            <v>الکتروپمپ شناورضايعاتي7/5kw-152/20</v>
          </cell>
          <cell r="D389">
            <v>1</v>
          </cell>
        </row>
        <row r="390">
          <cell r="B390">
            <v>9160009157</v>
          </cell>
          <cell r="C390" t="str">
            <v>الکتروپمپ شناورضايعاتي7/5kw-193/4</v>
          </cell>
          <cell r="D390">
            <v>1</v>
          </cell>
        </row>
        <row r="391">
          <cell r="B391">
            <v>9160009104</v>
          </cell>
          <cell r="C391" t="str">
            <v>الکتروپمپ شناورضايعاتي7/5kw-193/6</v>
          </cell>
          <cell r="D391">
            <v>1</v>
          </cell>
        </row>
        <row r="392">
          <cell r="B392">
            <v>9160009104</v>
          </cell>
          <cell r="C392" t="str">
            <v>الکتروپمپ شناورضايعاتي7/5kw-193/6</v>
          </cell>
          <cell r="D392">
            <v>1</v>
          </cell>
        </row>
        <row r="393">
          <cell r="B393">
            <v>9160009104</v>
          </cell>
          <cell r="C393" t="str">
            <v>الکتروپمپ شناورضايعاتي7/5kw-193/6</v>
          </cell>
          <cell r="D393">
            <v>1</v>
          </cell>
        </row>
        <row r="394">
          <cell r="B394">
            <v>9160009104</v>
          </cell>
          <cell r="C394" t="str">
            <v>الکتروپمپ شناورضايعاتي7/5kw-193/6</v>
          </cell>
          <cell r="D394">
            <v>1</v>
          </cell>
        </row>
        <row r="395">
          <cell r="B395">
            <v>9160009104</v>
          </cell>
          <cell r="C395" t="str">
            <v>الکتروپمپ شناورضايعاتي7/5kw-193/6</v>
          </cell>
          <cell r="D395">
            <v>1</v>
          </cell>
        </row>
        <row r="396">
          <cell r="B396">
            <v>9160009104</v>
          </cell>
          <cell r="C396" t="str">
            <v>الکتروپمپ شناورضايعاتي7/5kw-193/6</v>
          </cell>
          <cell r="D396">
            <v>1</v>
          </cell>
        </row>
        <row r="397">
          <cell r="B397">
            <v>9160009104</v>
          </cell>
          <cell r="C397" t="str">
            <v>الکتروپمپ شناورضايعاتي7/5kw-193/6</v>
          </cell>
          <cell r="D397">
            <v>1</v>
          </cell>
        </row>
        <row r="398">
          <cell r="B398">
            <v>9160009104</v>
          </cell>
          <cell r="C398" t="str">
            <v>الکتروپمپ شناورضايعاتي7/5kw-193/6</v>
          </cell>
          <cell r="D398">
            <v>1</v>
          </cell>
        </row>
        <row r="399">
          <cell r="B399">
            <v>9160009104</v>
          </cell>
          <cell r="C399" t="str">
            <v>الکتروپمپ شناورضايعاتي7/5kw-193/6</v>
          </cell>
          <cell r="D399">
            <v>1</v>
          </cell>
        </row>
        <row r="400">
          <cell r="B400">
            <v>9160009104</v>
          </cell>
          <cell r="C400" t="str">
            <v>الکتروپمپ شناورضايعاتي7/5kw-193/6</v>
          </cell>
          <cell r="D400">
            <v>1</v>
          </cell>
        </row>
        <row r="401">
          <cell r="B401">
            <v>9160009104</v>
          </cell>
          <cell r="C401" t="str">
            <v>الکتروپمپ شناورضايعاتي7/5kw-193/6</v>
          </cell>
          <cell r="D401">
            <v>1</v>
          </cell>
        </row>
        <row r="402">
          <cell r="B402">
            <v>9160009104</v>
          </cell>
          <cell r="C402" t="str">
            <v>الکتروپمپ شناورضايعاتي7/5kw-193/6</v>
          </cell>
          <cell r="D402">
            <v>1</v>
          </cell>
        </row>
        <row r="403">
          <cell r="B403">
            <v>9160009129</v>
          </cell>
          <cell r="C403" t="str">
            <v>الکتروپمپ شناورضايعاتي7/5kw-233/4</v>
          </cell>
          <cell r="D403">
            <v>1</v>
          </cell>
        </row>
        <row r="404">
          <cell r="B404">
            <v>9160009129</v>
          </cell>
          <cell r="C404" t="str">
            <v>الکتروپمپ شناورضايعاتي7/5kw-233/4</v>
          </cell>
          <cell r="D404">
            <v>1</v>
          </cell>
        </row>
        <row r="405">
          <cell r="B405">
            <v>9160009129</v>
          </cell>
          <cell r="C405" t="str">
            <v>الکتروپمپ شناورضايعاتي7/5kw-233/4</v>
          </cell>
          <cell r="D405">
            <v>1</v>
          </cell>
        </row>
        <row r="406">
          <cell r="B406">
            <v>9160009129</v>
          </cell>
          <cell r="C406" t="str">
            <v>الکتروپمپ شناورضايعاتي7/5kw-233/4</v>
          </cell>
          <cell r="D406">
            <v>1</v>
          </cell>
        </row>
        <row r="407">
          <cell r="B407">
            <v>9160009129</v>
          </cell>
          <cell r="C407" t="str">
            <v>الکتروپمپ شناورضايعاتي7/5kw-233/4</v>
          </cell>
          <cell r="D407">
            <v>1</v>
          </cell>
        </row>
        <row r="408">
          <cell r="B408">
            <v>9160009129</v>
          </cell>
          <cell r="C408" t="str">
            <v>الکتروپمپ شناورضايعاتي7/5kw-233/4</v>
          </cell>
          <cell r="D408">
            <v>1</v>
          </cell>
        </row>
        <row r="409">
          <cell r="B409">
            <v>9160009129</v>
          </cell>
          <cell r="C409" t="str">
            <v>الکتروپمپ شناورضايعاتي7/5kw-233/4</v>
          </cell>
          <cell r="D409">
            <v>1</v>
          </cell>
        </row>
        <row r="410">
          <cell r="B410">
            <v>9160009129</v>
          </cell>
          <cell r="C410" t="str">
            <v>الکتروپمپ شناورضايعاتي7/5kw-233/4</v>
          </cell>
          <cell r="D410">
            <v>1</v>
          </cell>
        </row>
        <row r="411">
          <cell r="B411">
            <v>9160000007</v>
          </cell>
          <cell r="C411" t="str">
            <v>الکتروپمپ شناورضايعاتي9/2kw-193/7</v>
          </cell>
          <cell r="D411">
            <v>1</v>
          </cell>
        </row>
        <row r="412">
          <cell r="B412">
            <v>9160000007</v>
          </cell>
          <cell r="C412" t="str">
            <v>الکتروپمپ شناورضايعاتي9/2kw-193/7</v>
          </cell>
          <cell r="D412">
            <v>1</v>
          </cell>
        </row>
        <row r="413">
          <cell r="B413">
            <v>9160000007</v>
          </cell>
          <cell r="C413" t="str">
            <v>الکتروپمپ شناورضايعاتي9/2kw-193/7</v>
          </cell>
          <cell r="D413">
            <v>1</v>
          </cell>
        </row>
        <row r="414">
          <cell r="B414">
            <v>9160000007</v>
          </cell>
          <cell r="C414" t="str">
            <v>الکتروپمپ شناورضايعاتي9/2kw-193/7</v>
          </cell>
          <cell r="D414">
            <v>1</v>
          </cell>
        </row>
        <row r="415">
          <cell r="B415">
            <v>9160000007</v>
          </cell>
          <cell r="C415" t="str">
            <v>الکتروپمپ شناورضايعاتي9/2kw-193/7</v>
          </cell>
          <cell r="D415">
            <v>1</v>
          </cell>
        </row>
        <row r="416">
          <cell r="B416">
            <v>9160000007</v>
          </cell>
          <cell r="C416" t="str">
            <v>الکتروپمپ شناورضايعاتي9/2kw-193/7</v>
          </cell>
          <cell r="D416">
            <v>1</v>
          </cell>
        </row>
        <row r="417">
          <cell r="B417">
            <v>9160000007</v>
          </cell>
          <cell r="C417" t="str">
            <v>الکتروپمپ شناورضايعاتي9/2kw-193/7</v>
          </cell>
          <cell r="D417">
            <v>1</v>
          </cell>
        </row>
        <row r="418">
          <cell r="B418">
            <v>9160009138</v>
          </cell>
          <cell r="C418" t="str">
            <v>الکتروپمپ شناورضايعاتي9kw-193/7</v>
          </cell>
          <cell r="D418">
            <v>1</v>
          </cell>
        </row>
        <row r="419">
          <cell r="B419">
            <v>9160009138</v>
          </cell>
          <cell r="C419" t="str">
            <v>الکتروپمپ شناورضايعاتي9kw-193/7</v>
          </cell>
          <cell r="D419">
            <v>1</v>
          </cell>
        </row>
        <row r="420">
          <cell r="B420">
            <v>9160009138</v>
          </cell>
          <cell r="C420" t="str">
            <v>الکتروپمپ شناورضايعاتي9kw-193/7</v>
          </cell>
          <cell r="D420">
            <v>1</v>
          </cell>
        </row>
        <row r="421">
          <cell r="B421">
            <v>9160009119</v>
          </cell>
          <cell r="C421" t="str">
            <v>الکتروپمپ شناورضايعاتي9kw-193/8</v>
          </cell>
          <cell r="D421">
            <v>1</v>
          </cell>
        </row>
        <row r="422">
          <cell r="B422">
            <v>9160009119</v>
          </cell>
          <cell r="C422" t="str">
            <v>الکتروپمپ شناورضايعاتي9kw-193/8</v>
          </cell>
          <cell r="D422">
            <v>1</v>
          </cell>
        </row>
        <row r="423">
          <cell r="B423">
            <v>9160009119</v>
          </cell>
          <cell r="C423" t="str">
            <v>الکتروپمپ شناورضايعاتي9kw-193/8</v>
          </cell>
          <cell r="D423">
            <v>1</v>
          </cell>
        </row>
        <row r="424">
          <cell r="B424">
            <v>9160009119</v>
          </cell>
          <cell r="C424" t="str">
            <v>الکتروپمپ شناورضايعاتي9kw-193/8</v>
          </cell>
          <cell r="D424">
            <v>1</v>
          </cell>
        </row>
        <row r="425">
          <cell r="B425">
            <v>9160009119</v>
          </cell>
          <cell r="C425" t="str">
            <v>الکتروپمپ شناورضايعاتي9kw-193/8</v>
          </cell>
          <cell r="D425">
            <v>1</v>
          </cell>
        </row>
        <row r="426">
          <cell r="B426">
            <v>9160009119</v>
          </cell>
          <cell r="C426" t="str">
            <v>الکتروپمپ شناورضايعاتي9kw-193/8</v>
          </cell>
          <cell r="D426">
            <v>1</v>
          </cell>
        </row>
        <row r="427">
          <cell r="B427">
            <v>9160009119</v>
          </cell>
          <cell r="C427" t="str">
            <v>الکتروپمپ شناورضايعاتي9kw-193/8</v>
          </cell>
          <cell r="D427">
            <v>1</v>
          </cell>
        </row>
        <row r="428">
          <cell r="B428">
            <v>9160009119</v>
          </cell>
          <cell r="C428" t="str">
            <v>الکتروپمپ شناورضايعاتي9kw-193/8</v>
          </cell>
          <cell r="D428">
            <v>1</v>
          </cell>
        </row>
        <row r="429">
          <cell r="B429">
            <v>9160009119</v>
          </cell>
          <cell r="C429" t="str">
            <v>الکتروپمپ شناورضايعاتي9kw-193/8</v>
          </cell>
          <cell r="D429">
            <v>1</v>
          </cell>
        </row>
        <row r="430">
          <cell r="B430">
            <v>9160009119</v>
          </cell>
          <cell r="C430" t="str">
            <v>الکتروپمپ شناورضايعاتي9kw-193/8</v>
          </cell>
          <cell r="D430">
            <v>1</v>
          </cell>
        </row>
        <row r="431">
          <cell r="B431">
            <v>9160009117</v>
          </cell>
          <cell r="C431" t="str">
            <v>الکتروپمپ شناورضايعاتي9kw-233/5</v>
          </cell>
          <cell r="D431">
            <v>1</v>
          </cell>
        </row>
        <row r="432">
          <cell r="B432">
            <v>9160009117</v>
          </cell>
          <cell r="C432" t="str">
            <v>الکتروپمپ شناورضايعاتي9kw-233/5</v>
          </cell>
          <cell r="D432">
            <v>1</v>
          </cell>
        </row>
        <row r="433">
          <cell r="B433">
            <v>9160009117</v>
          </cell>
          <cell r="C433" t="str">
            <v>الکتروپمپ شناورضايعاتي9kw-233/5</v>
          </cell>
          <cell r="D433">
            <v>1</v>
          </cell>
        </row>
        <row r="434">
          <cell r="B434">
            <v>9160009117</v>
          </cell>
          <cell r="C434" t="str">
            <v>الکتروپمپ شناورضايعاتي9kw-233/5</v>
          </cell>
          <cell r="D434">
            <v>1</v>
          </cell>
        </row>
        <row r="435">
          <cell r="B435">
            <v>9160009117</v>
          </cell>
          <cell r="C435" t="str">
            <v>الکتروپمپ شناورضايعاتي9kw-233/5</v>
          </cell>
          <cell r="D435">
            <v>1</v>
          </cell>
        </row>
        <row r="436">
          <cell r="B436">
            <v>9160009117</v>
          </cell>
          <cell r="C436" t="str">
            <v>الکتروپمپ شناورضايعاتي9kw-233/5</v>
          </cell>
          <cell r="D436">
            <v>1</v>
          </cell>
        </row>
        <row r="437">
          <cell r="B437">
            <v>9160009117</v>
          </cell>
          <cell r="C437" t="str">
            <v>الکتروپمپ شناورضايعاتي9kw-233/5</v>
          </cell>
          <cell r="D437">
            <v>1</v>
          </cell>
        </row>
        <row r="438">
          <cell r="B438">
            <v>9160009117</v>
          </cell>
          <cell r="C438" t="str">
            <v>الکتروپمپ شناورضايعاتي9kw-233/5</v>
          </cell>
          <cell r="D438">
            <v>1</v>
          </cell>
        </row>
        <row r="439">
          <cell r="B439">
            <v>9160009117</v>
          </cell>
          <cell r="C439" t="str">
            <v>الکتروپمپ شناورضايعاتي9kw-233/5</v>
          </cell>
          <cell r="D439">
            <v>1</v>
          </cell>
        </row>
        <row r="440">
          <cell r="B440">
            <v>9160009117</v>
          </cell>
          <cell r="C440" t="str">
            <v>الکتروپمپ شناورضايعاتي9kw-233/5</v>
          </cell>
          <cell r="D440">
            <v>1</v>
          </cell>
        </row>
        <row r="441">
          <cell r="B441">
            <v>9160001114</v>
          </cell>
          <cell r="C441" t="str">
            <v>الکتروموتور شناورضايعاتي   55kw</v>
          </cell>
          <cell r="D441">
            <v>1</v>
          </cell>
        </row>
        <row r="442">
          <cell r="B442">
            <v>9160001114</v>
          </cell>
          <cell r="C442" t="str">
            <v>الکتروموتور شناورضايعاتي   55kw</v>
          </cell>
          <cell r="D442">
            <v>1</v>
          </cell>
        </row>
        <row r="443">
          <cell r="B443">
            <v>9160001114</v>
          </cell>
          <cell r="C443" t="str">
            <v>الکتروموتور شناورضايعاتي   55kw</v>
          </cell>
          <cell r="D443">
            <v>1</v>
          </cell>
        </row>
        <row r="444">
          <cell r="B444">
            <v>9160001114</v>
          </cell>
          <cell r="C444" t="str">
            <v>الکتروموتور شناورضايعاتي   55kw</v>
          </cell>
          <cell r="D444">
            <v>1</v>
          </cell>
        </row>
        <row r="445">
          <cell r="B445">
            <v>9160001114</v>
          </cell>
          <cell r="C445" t="str">
            <v>الکتروموتور شناورضايعاتي   55kw</v>
          </cell>
          <cell r="D445">
            <v>1</v>
          </cell>
        </row>
        <row r="446">
          <cell r="B446">
            <v>9160001114</v>
          </cell>
          <cell r="C446" t="str">
            <v>الکتروموتور شناورضايعاتي   55kw</v>
          </cell>
          <cell r="D446">
            <v>1</v>
          </cell>
        </row>
        <row r="447">
          <cell r="B447">
            <v>9160001114</v>
          </cell>
          <cell r="C447" t="str">
            <v>الکتروموتور شناورضايعاتي   55kw</v>
          </cell>
          <cell r="D447">
            <v>1</v>
          </cell>
        </row>
        <row r="448">
          <cell r="B448">
            <v>9160001114</v>
          </cell>
          <cell r="C448" t="str">
            <v>الکتروموتور شناورضايعاتي   55kw</v>
          </cell>
          <cell r="D448">
            <v>1</v>
          </cell>
        </row>
        <row r="449">
          <cell r="B449">
            <v>9160001114</v>
          </cell>
          <cell r="C449" t="str">
            <v>الکتروموتور شناورضايعاتي   55kw</v>
          </cell>
          <cell r="D449">
            <v>1</v>
          </cell>
        </row>
        <row r="450">
          <cell r="B450">
            <v>9160001114</v>
          </cell>
          <cell r="C450" t="str">
            <v>الکتروموتور شناورضايعاتي   55kw</v>
          </cell>
          <cell r="D450">
            <v>1</v>
          </cell>
        </row>
        <row r="451">
          <cell r="B451">
            <v>9160001114</v>
          </cell>
          <cell r="C451" t="str">
            <v>الکتروموتور شناورضايعاتي   55kw</v>
          </cell>
          <cell r="D451">
            <v>1</v>
          </cell>
        </row>
        <row r="452">
          <cell r="B452">
            <v>9160001114</v>
          </cell>
          <cell r="C452" t="str">
            <v>الکتروموتور شناورضايعاتي   55kw</v>
          </cell>
          <cell r="D452">
            <v>1</v>
          </cell>
        </row>
        <row r="453">
          <cell r="B453">
            <v>9160001114</v>
          </cell>
          <cell r="C453" t="str">
            <v>الکتروموتور شناورضايعاتي   55kw</v>
          </cell>
          <cell r="D453">
            <v>1</v>
          </cell>
        </row>
        <row r="454">
          <cell r="B454">
            <v>9160001114</v>
          </cell>
          <cell r="C454" t="str">
            <v>الکتروموتور شناورضايعاتي   55kw</v>
          </cell>
          <cell r="D454">
            <v>1</v>
          </cell>
        </row>
        <row r="455">
          <cell r="B455">
            <v>9160001114</v>
          </cell>
          <cell r="C455" t="str">
            <v>الکتروموتور شناورضايعاتي   55kw</v>
          </cell>
          <cell r="D455">
            <v>1</v>
          </cell>
        </row>
        <row r="456">
          <cell r="B456">
            <v>9160001114</v>
          </cell>
          <cell r="C456" t="str">
            <v>الکتروموتور شناورضايعاتي   55kw</v>
          </cell>
          <cell r="D456">
            <v>1</v>
          </cell>
        </row>
        <row r="457">
          <cell r="B457">
            <v>9160001114</v>
          </cell>
          <cell r="C457" t="str">
            <v>الکتروموتور شناورضايعاتي   55kw</v>
          </cell>
          <cell r="D457">
            <v>1</v>
          </cell>
        </row>
        <row r="458">
          <cell r="B458">
            <v>9160001114</v>
          </cell>
          <cell r="C458" t="str">
            <v>الکتروموتور شناورضايعاتي   55kw</v>
          </cell>
          <cell r="D458">
            <v>1</v>
          </cell>
        </row>
        <row r="459">
          <cell r="B459">
            <v>9160001114</v>
          </cell>
          <cell r="C459" t="str">
            <v>الکتروموتور شناورضايعاتي   55kw</v>
          </cell>
          <cell r="D459">
            <v>1</v>
          </cell>
        </row>
        <row r="460">
          <cell r="B460">
            <v>9160001114</v>
          </cell>
          <cell r="C460" t="str">
            <v>الکتروموتور شناورضايعاتي   55kw</v>
          </cell>
          <cell r="D460">
            <v>1</v>
          </cell>
        </row>
        <row r="461">
          <cell r="B461">
            <v>9160001114</v>
          </cell>
          <cell r="C461" t="str">
            <v>الکتروموتور شناورضايعاتي   55kw</v>
          </cell>
          <cell r="D461">
            <v>1</v>
          </cell>
        </row>
        <row r="462">
          <cell r="B462">
            <v>9160001114</v>
          </cell>
          <cell r="C462" t="str">
            <v>الکتروموتور شناورضايعاتي   55kw</v>
          </cell>
          <cell r="D462">
            <v>1</v>
          </cell>
        </row>
        <row r="463">
          <cell r="B463">
            <v>9160001101</v>
          </cell>
          <cell r="C463" t="str">
            <v>الکتروموتورشناورضايعاتي   -7/5kw</v>
          </cell>
          <cell r="D463">
            <v>1</v>
          </cell>
        </row>
        <row r="464">
          <cell r="B464">
            <v>9160001101</v>
          </cell>
          <cell r="C464" t="str">
            <v>الکتروموتورشناورضايعاتي   -7/5kw</v>
          </cell>
          <cell r="D464">
            <v>1</v>
          </cell>
        </row>
        <row r="465">
          <cell r="B465">
            <v>9160001101</v>
          </cell>
          <cell r="C465" t="str">
            <v>الکتروموتورشناورضايعاتي   -7/5kw</v>
          </cell>
          <cell r="D465">
            <v>1</v>
          </cell>
        </row>
        <row r="466">
          <cell r="B466">
            <v>9160001101</v>
          </cell>
          <cell r="C466" t="str">
            <v>الکتروموتورشناورضايعاتي   -7/5kw</v>
          </cell>
          <cell r="D466">
            <v>1</v>
          </cell>
        </row>
        <row r="467">
          <cell r="B467">
            <v>9160001101</v>
          </cell>
          <cell r="C467" t="str">
            <v>الکتروموتورشناورضايعاتي   -7/5kw</v>
          </cell>
          <cell r="D467">
            <v>1</v>
          </cell>
        </row>
        <row r="468">
          <cell r="B468">
            <v>9160001101</v>
          </cell>
          <cell r="C468" t="str">
            <v>الکتروموتورشناورضايعاتي   -7/5kw</v>
          </cell>
          <cell r="D468">
            <v>1</v>
          </cell>
        </row>
        <row r="469">
          <cell r="B469">
            <v>9160001101</v>
          </cell>
          <cell r="C469" t="str">
            <v>الکتروموتورشناورضايعاتي   -7/5kw</v>
          </cell>
          <cell r="D469">
            <v>1</v>
          </cell>
        </row>
        <row r="470">
          <cell r="B470">
            <v>9160001103</v>
          </cell>
          <cell r="C470" t="str">
            <v>الکتروموتورشناورضايعاتي   -9/2kw</v>
          </cell>
          <cell r="D470">
            <v>1</v>
          </cell>
        </row>
        <row r="471">
          <cell r="B471">
            <v>9160001103</v>
          </cell>
          <cell r="C471" t="str">
            <v>الکتروموتورشناورضايعاتي   -9/2kw</v>
          </cell>
          <cell r="D471">
            <v>1</v>
          </cell>
        </row>
        <row r="472">
          <cell r="B472">
            <v>9160001103</v>
          </cell>
          <cell r="C472" t="str">
            <v>الکتروموتورشناورضايعاتي   -9/2kw</v>
          </cell>
          <cell r="D472">
            <v>1</v>
          </cell>
        </row>
        <row r="473">
          <cell r="B473">
            <v>9160001103</v>
          </cell>
          <cell r="C473" t="str">
            <v>الکتروموتورشناورضايعاتي   -9/2kw</v>
          </cell>
          <cell r="D473">
            <v>1</v>
          </cell>
        </row>
        <row r="474">
          <cell r="B474">
            <v>9160001103</v>
          </cell>
          <cell r="C474" t="str">
            <v>الکتروموتورشناورضايعاتي   -9/2kw</v>
          </cell>
          <cell r="D474">
            <v>1</v>
          </cell>
        </row>
        <row r="475">
          <cell r="B475">
            <v>9160001103</v>
          </cell>
          <cell r="C475" t="str">
            <v>الکتروموتورشناورضايعاتي   -9/2kw</v>
          </cell>
          <cell r="D475">
            <v>1</v>
          </cell>
        </row>
        <row r="476">
          <cell r="B476">
            <v>9160001103</v>
          </cell>
          <cell r="C476" t="str">
            <v>الکتروموتورشناورضايعاتي   -9/2kw</v>
          </cell>
          <cell r="D476">
            <v>1</v>
          </cell>
        </row>
        <row r="477">
          <cell r="B477">
            <v>9160001103</v>
          </cell>
          <cell r="C477" t="str">
            <v>الکتروموتورشناورضايعاتي   -9/2kw</v>
          </cell>
          <cell r="D477">
            <v>1</v>
          </cell>
        </row>
        <row r="478">
          <cell r="B478">
            <v>9160001103</v>
          </cell>
          <cell r="C478" t="str">
            <v>الکتروموتورشناورضايعاتي   -9/2kw</v>
          </cell>
          <cell r="D478">
            <v>1</v>
          </cell>
        </row>
        <row r="479">
          <cell r="B479">
            <v>9160001103</v>
          </cell>
          <cell r="C479" t="str">
            <v>الکتروموتورشناورضايعاتي   -9/2kw</v>
          </cell>
          <cell r="D479">
            <v>1</v>
          </cell>
        </row>
        <row r="480">
          <cell r="B480">
            <v>9160001103</v>
          </cell>
          <cell r="C480" t="str">
            <v>الکتروموتورشناورضايعاتي   -9/2kw</v>
          </cell>
          <cell r="D480">
            <v>1</v>
          </cell>
        </row>
        <row r="481">
          <cell r="B481">
            <v>9160001103</v>
          </cell>
          <cell r="C481" t="str">
            <v>الکتروموتورشناورضايعاتي   -9/2kw</v>
          </cell>
          <cell r="D481">
            <v>1</v>
          </cell>
        </row>
        <row r="482">
          <cell r="B482">
            <v>9160001103</v>
          </cell>
          <cell r="C482" t="str">
            <v>الکتروموتورشناورضايعاتي   -9/2kw</v>
          </cell>
          <cell r="D482">
            <v>1</v>
          </cell>
        </row>
        <row r="483">
          <cell r="B483">
            <v>9160001103</v>
          </cell>
          <cell r="C483" t="str">
            <v>الکتروموتورشناورضايعاتي   -9/2kw</v>
          </cell>
          <cell r="D483">
            <v>1</v>
          </cell>
        </row>
        <row r="484">
          <cell r="B484">
            <v>9160001103</v>
          </cell>
          <cell r="C484" t="str">
            <v>الکتروموتورشناورضايعاتي   -9/2kw</v>
          </cell>
          <cell r="D484">
            <v>1</v>
          </cell>
        </row>
        <row r="485">
          <cell r="B485">
            <v>9160001103</v>
          </cell>
          <cell r="C485" t="str">
            <v>الکتروموتورشناورضايعاتي   -9/2kw</v>
          </cell>
          <cell r="D485">
            <v>1</v>
          </cell>
        </row>
        <row r="486">
          <cell r="B486">
            <v>9160001103</v>
          </cell>
          <cell r="C486" t="str">
            <v>الکتروموتورشناورضايعاتي   -9/2kw</v>
          </cell>
          <cell r="D486">
            <v>1</v>
          </cell>
        </row>
        <row r="487">
          <cell r="B487">
            <v>9160001103</v>
          </cell>
          <cell r="C487" t="str">
            <v>الکتروموتورشناورضايعاتي   -9/2kw</v>
          </cell>
          <cell r="D487">
            <v>1</v>
          </cell>
        </row>
        <row r="488">
          <cell r="B488">
            <v>9160001103</v>
          </cell>
          <cell r="C488" t="str">
            <v>الکتروموتورشناورضايعاتي   -9/2kw</v>
          </cell>
          <cell r="D488">
            <v>1</v>
          </cell>
        </row>
        <row r="489">
          <cell r="B489">
            <v>9160001103</v>
          </cell>
          <cell r="C489" t="str">
            <v>الکتروموتورشناورضايعاتي   -9/2kw</v>
          </cell>
          <cell r="D489">
            <v>1</v>
          </cell>
        </row>
        <row r="490">
          <cell r="B490">
            <v>9160001103</v>
          </cell>
          <cell r="C490" t="str">
            <v>الکتروموتورشناورضايعاتي   -9/2kw</v>
          </cell>
          <cell r="D490">
            <v>1</v>
          </cell>
        </row>
        <row r="491">
          <cell r="B491">
            <v>9160001103</v>
          </cell>
          <cell r="C491" t="str">
            <v>الکتروموتورشناورضايعاتي   -9/2kw</v>
          </cell>
          <cell r="D491">
            <v>1</v>
          </cell>
        </row>
        <row r="492">
          <cell r="B492">
            <v>9160001103</v>
          </cell>
          <cell r="C492" t="str">
            <v>الکتروموتورشناورضايعاتي   -9/2kw</v>
          </cell>
          <cell r="D492">
            <v>1</v>
          </cell>
        </row>
        <row r="493">
          <cell r="B493">
            <v>9160001103</v>
          </cell>
          <cell r="C493" t="str">
            <v>الکتروموتورشناورضايعاتي   -9/2kw</v>
          </cell>
          <cell r="D493">
            <v>1</v>
          </cell>
        </row>
        <row r="494">
          <cell r="B494">
            <v>9160001103</v>
          </cell>
          <cell r="C494" t="str">
            <v>الکتروموتورشناورضايعاتي   -9/2kw</v>
          </cell>
          <cell r="D494">
            <v>1</v>
          </cell>
        </row>
        <row r="495">
          <cell r="B495">
            <v>9160000003</v>
          </cell>
          <cell r="C495" t="str">
            <v>الکتروموتورشناورضايعاتي   110kw</v>
          </cell>
          <cell r="D495">
            <v>1</v>
          </cell>
        </row>
        <row r="496">
          <cell r="B496">
            <v>9160000004</v>
          </cell>
          <cell r="C496" t="str">
            <v>الکتروموتورشناورضايعاتي   62/5کيلووات</v>
          </cell>
          <cell r="D496">
            <v>1</v>
          </cell>
        </row>
        <row r="497">
          <cell r="B497">
            <v>9160000004</v>
          </cell>
          <cell r="C497" t="str">
            <v>الکتروموتورشناورضايعاتي   62/5کيلووات</v>
          </cell>
          <cell r="D497">
            <v>1</v>
          </cell>
        </row>
        <row r="498">
          <cell r="B498">
            <v>9160000004</v>
          </cell>
          <cell r="C498" t="str">
            <v>الکتروموتورشناورضايعاتي   62/5کيلووات</v>
          </cell>
          <cell r="D498">
            <v>1</v>
          </cell>
        </row>
        <row r="499">
          <cell r="B499">
            <v>9160000004</v>
          </cell>
          <cell r="C499" t="str">
            <v>الکتروموتورشناورضايعاتي   62/5کيلووات</v>
          </cell>
          <cell r="D499">
            <v>1</v>
          </cell>
        </row>
        <row r="500">
          <cell r="B500">
            <v>9160000004</v>
          </cell>
          <cell r="C500" t="str">
            <v>الکتروموتورشناورضايعاتي   62/5کيلووات</v>
          </cell>
          <cell r="D500">
            <v>1</v>
          </cell>
        </row>
        <row r="501">
          <cell r="B501">
            <v>9160000004</v>
          </cell>
          <cell r="C501" t="str">
            <v>الکتروموتورشناورضايعاتي   62/5کيلووات</v>
          </cell>
          <cell r="D501">
            <v>1</v>
          </cell>
        </row>
        <row r="502">
          <cell r="B502">
            <v>9160000004</v>
          </cell>
          <cell r="C502" t="str">
            <v>الکتروموتورشناورضايعاتي   62/5کيلووات</v>
          </cell>
          <cell r="D502">
            <v>1</v>
          </cell>
        </row>
        <row r="503">
          <cell r="B503">
            <v>9160000004</v>
          </cell>
          <cell r="C503" t="str">
            <v>الکتروموتورشناورضايعاتي   62/5کيلووات</v>
          </cell>
          <cell r="D503">
            <v>1</v>
          </cell>
        </row>
        <row r="504">
          <cell r="B504">
            <v>9160000004</v>
          </cell>
          <cell r="C504" t="str">
            <v>الکتروموتورشناورضايعاتي   62/5کيلووات</v>
          </cell>
          <cell r="D504">
            <v>1</v>
          </cell>
        </row>
        <row r="505">
          <cell r="B505">
            <v>9160000004</v>
          </cell>
          <cell r="C505" t="str">
            <v>الکتروموتورشناورضايعاتي   62/5کيلووات</v>
          </cell>
          <cell r="D505">
            <v>1</v>
          </cell>
        </row>
        <row r="506">
          <cell r="B506">
            <v>9160000004</v>
          </cell>
          <cell r="C506" t="str">
            <v>الکتروموتورشناورضايعاتي   62/5کيلووات</v>
          </cell>
          <cell r="D506">
            <v>1</v>
          </cell>
        </row>
        <row r="507">
          <cell r="B507">
            <v>9160000004</v>
          </cell>
          <cell r="C507" t="str">
            <v>الکتروموتورشناورضايعاتي   62/5کيلووات</v>
          </cell>
          <cell r="D507">
            <v>1</v>
          </cell>
        </row>
        <row r="508">
          <cell r="B508">
            <v>9160000004</v>
          </cell>
          <cell r="C508" t="str">
            <v>الکتروموتورشناورضايعاتي   62/5کيلووات</v>
          </cell>
          <cell r="D508">
            <v>1</v>
          </cell>
        </row>
        <row r="509">
          <cell r="B509">
            <v>9160001104</v>
          </cell>
          <cell r="C509" t="str">
            <v>الکتروموتورشناورضايعاتي5/5kw</v>
          </cell>
          <cell r="D509">
            <v>1</v>
          </cell>
        </row>
        <row r="510">
          <cell r="B510">
            <v>9160001104</v>
          </cell>
          <cell r="C510" t="str">
            <v>الکتروموتورشناورضايعاتي5/5kw</v>
          </cell>
          <cell r="D510">
            <v>1</v>
          </cell>
        </row>
        <row r="511">
          <cell r="B511">
            <v>9160001104</v>
          </cell>
          <cell r="C511" t="str">
            <v>الکتروموتورشناورضايعاتي5/5kw</v>
          </cell>
          <cell r="D511">
            <v>1</v>
          </cell>
        </row>
        <row r="512">
          <cell r="B512">
            <v>9160001104</v>
          </cell>
          <cell r="C512" t="str">
            <v>الکتروموتورشناورضايعاتي5/5kw</v>
          </cell>
          <cell r="D512">
            <v>1</v>
          </cell>
        </row>
        <row r="513">
          <cell r="B513">
            <v>9160001104</v>
          </cell>
          <cell r="C513" t="str">
            <v>الکتروموتورشناورضايعاتي5/5kw</v>
          </cell>
          <cell r="D513">
            <v>1</v>
          </cell>
        </row>
        <row r="514">
          <cell r="B514">
            <v>9160001104</v>
          </cell>
          <cell r="C514" t="str">
            <v>الکتروموتورشناورضايعاتي5/5kw</v>
          </cell>
          <cell r="D514">
            <v>1</v>
          </cell>
        </row>
        <row r="515">
          <cell r="B515">
            <v>9160001104</v>
          </cell>
          <cell r="C515" t="str">
            <v>الکتروموتورشناورضايعاتي5/5kw</v>
          </cell>
          <cell r="D515">
            <v>1</v>
          </cell>
        </row>
        <row r="516">
          <cell r="B516">
            <v>9160001104</v>
          </cell>
          <cell r="C516" t="str">
            <v>الکتروموتورشناورضايعاتي5/5kw</v>
          </cell>
          <cell r="D516">
            <v>1</v>
          </cell>
        </row>
        <row r="517">
          <cell r="B517">
            <v>9160001104</v>
          </cell>
          <cell r="C517" t="str">
            <v>الکتروموتورشناورضايعاتي5/5kw</v>
          </cell>
          <cell r="D517">
            <v>1</v>
          </cell>
        </row>
        <row r="518">
          <cell r="B518">
            <v>9160001104</v>
          </cell>
          <cell r="C518" t="str">
            <v>الکتروموتورشناورضايعاتي5/5kw</v>
          </cell>
          <cell r="D518">
            <v>1</v>
          </cell>
        </row>
        <row r="519">
          <cell r="B519">
            <v>9160001104</v>
          </cell>
          <cell r="C519" t="str">
            <v>الکتروموتورشناورضايعاتي5/5kw</v>
          </cell>
          <cell r="D519">
            <v>1</v>
          </cell>
        </row>
        <row r="520">
          <cell r="B520">
            <v>9160001104</v>
          </cell>
          <cell r="C520" t="str">
            <v>الکتروموتورشناورضايعاتي5/5kw</v>
          </cell>
          <cell r="D520">
            <v>1</v>
          </cell>
        </row>
        <row r="521">
          <cell r="B521">
            <v>9160001104</v>
          </cell>
          <cell r="C521" t="str">
            <v>الکتروموتورشناورضايعاتي5/5kw</v>
          </cell>
          <cell r="D521">
            <v>1</v>
          </cell>
        </row>
        <row r="522">
          <cell r="B522">
            <v>9160001104</v>
          </cell>
          <cell r="C522" t="str">
            <v>الکتروموتورشناورضايعاتي5/5kw</v>
          </cell>
          <cell r="D522">
            <v>1</v>
          </cell>
        </row>
        <row r="523">
          <cell r="B523">
            <v>9160001104</v>
          </cell>
          <cell r="C523" t="str">
            <v>الکتروموتورشناورضايعاتي5/5kw</v>
          </cell>
          <cell r="D523">
            <v>1</v>
          </cell>
        </row>
        <row r="524">
          <cell r="B524">
            <v>9160001104</v>
          </cell>
          <cell r="C524" t="str">
            <v>الکتروموتورشناورضايعاتي5/5kw</v>
          </cell>
          <cell r="D524">
            <v>1</v>
          </cell>
        </row>
        <row r="525">
          <cell r="B525">
            <v>9160001104</v>
          </cell>
          <cell r="C525" t="str">
            <v>الکتروموتورشناورضايعاتي5/5kw</v>
          </cell>
          <cell r="D525">
            <v>1</v>
          </cell>
        </row>
        <row r="526">
          <cell r="B526">
            <v>9160001104</v>
          </cell>
          <cell r="C526" t="str">
            <v>الکتروموتورشناورضايعاتي5/5kw</v>
          </cell>
          <cell r="D526">
            <v>1</v>
          </cell>
        </row>
        <row r="527">
          <cell r="B527">
            <v>9160001104</v>
          </cell>
          <cell r="C527" t="str">
            <v>الکتروموتورشناورضايعاتي5/5kw</v>
          </cell>
          <cell r="D527">
            <v>1</v>
          </cell>
        </row>
        <row r="528">
          <cell r="B528">
            <v>9160001104</v>
          </cell>
          <cell r="C528" t="str">
            <v>الکتروموتورشناورضايعاتي5/5kw</v>
          </cell>
          <cell r="D528">
            <v>1</v>
          </cell>
        </row>
        <row r="529">
          <cell r="B529">
            <v>9160001104</v>
          </cell>
          <cell r="C529" t="str">
            <v>الکتروموتورشناورضايعاتي5/5kw</v>
          </cell>
          <cell r="D529">
            <v>1</v>
          </cell>
        </row>
        <row r="530">
          <cell r="B530">
            <v>9160001104</v>
          </cell>
          <cell r="C530" t="str">
            <v>الکتروموتورشناورضايعاتي5/5kw</v>
          </cell>
          <cell r="D530">
            <v>1</v>
          </cell>
        </row>
        <row r="531">
          <cell r="B531">
            <v>9160001104</v>
          </cell>
          <cell r="C531" t="str">
            <v>الکتروموتورشناورضايعاتي5/5kw</v>
          </cell>
          <cell r="D531">
            <v>1</v>
          </cell>
        </row>
        <row r="532">
          <cell r="B532">
            <v>9160001112</v>
          </cell>
          <cell r="C532" t="str">
            <v>الکتروموتورشناورضايعاتي73kw</v>
          </cell>
          <cell r="D532">
            <v>1</v>
          </cell>
        </row>
        <row r="533">
          <cell r="B533">
            <v>9160001112</v>
          </cell>
          <cell r="C533" t="str">
            <v>الکتروموتورشناورضايعاتي73kw</v>
          </cell>
          <cell r="D533">
            <v>1</v>
          </cell>
        </row>
        <row r="534">
          <cell r="B534">
            <v>9160001526</v>
          </cell>
          <cell r="C534" t="str">
            <v>الكتروپمپ‌شناور(ضايعاتي)  -37kw-384/5</v>
          </cell>
          <cell r="D534">
            <v>1</v>
          </cell>
        </row>
        <row r="535">
          <cell r="B535">
            <v>9160001526</v>
          </cell>
          <cell r="C535" t="str">
            <v>الكتروپمپ‌شناور(ضايعاتي)  -37kw-384/5</v>
          </cell>
          <cell r="D535">
            <v>1</v>
          </cell>
        </row>
        <row r="536">
          <cell r="B536">
            <v>9160001526</v>
          </cell>
          <cell r="C536" t="str">
            <v>الكتروپمپ‌شناور(ضايعاتي)  -37kw-384/5</v>
          </cell>
          <cell r="D536">
            <v>1</v>
          </cell>
        </row>
        <row r="537">
          <cell r="B537">
            <v>9160001173</v>
          </cell>
          <cell r="C537" t="str">
            <v>الكتروپمپ‌شناور(ضايعاتي)  -62/5KWA384/8</v>
          </cell>
          <cell r="D537">
            <v>1</v>
          </cell>
        </row>
        <row r="538">
          <cell r="B538">
            <v>9160001252</v>
          </cell>
          <cell r="C538" t="str">
            <v>الكتروپمپ‌شناورضايعاتي  293/5-18/5KW</v>
          </cell>
          <cell r="D538">
            <v>1</v>
          </cell>
        </row>
        <row r="539">
          <cell r="B539">
            <v>9160001252</v>
          </cell>
          <cell r="C539" t="str">
            <v>الكتروپمپ‌شناورضايعاتي  293/5-18/5KW</v>
          </cell>
          <cell r="D539">
            <v>1</v>
          </cell>
        </row>
        <row r="540">
          <cell r="B540">
            <v>9160001252</v>
          </cell>
          <cell r="C540" t="str">
            <v>الكتروپمپ‌شناورضايعاتي  293/5-18/5KW</v>
          </cell>
          <cell r="D540">
            <v>1</v>
          </cell>
        </row>
        <row r="541">
          <cell r="B541">
            <v>9160001252</v>
          </cell>
          <cell r="C541" t="str">
            <v>الكتروپمپ‌شناورضايعاتي  293/5-18/5KW</v>
          </cell>
          <cell r="D541">
            <v>1</v>
          </cell>
        </row>
        <row r="542">
          <cell r="B542">
            <v>9160001252</v>
          </cell>
          <cell r="C542" t="str">
            <v>الكتروپمپ‌شناورضايعاتي  293/5-18/5KW</v>
          </cell>
          <cell r="D542">
            <v>1</v>
          </cell>
        </row>
        <row r="543">
          <cell r="B543">
            <v>9160001252</v>
          </cell>
          <cell r="C543" t="str">
            <v>الكتروپمپ‌شناورضايعاتي  293/5-18/5KW</v>
          </cell>
          <cell r="D543">
            <v>1</v>
          </cell>
        </row>
        <row r="544">
          <cell r="B544">
            <v>9160001252</v>
          </cell>
          <cell r="C544" t="str">
            <v>الكتروپمپ‌شناورضايعاتي  293/5-18/5KW</v>
          </cell>
          <cell r="D544">
            <v>1</v>
          </cell>
        </row>
        <row r="545">
          <cell r="B545">
            <v>9160001252</v>
          </cell>
          <cell r="C545" t="str">
            <v>الكتروپمپ‌شناورضايعاتي  293/5-18/5KW</v>
          </cell>
          <cell r="D545">
            <v>1</v>
          </cell>
        </row>
        <row r="546">
          <cell r="B546">
            <v>9160001252</v>
          </cell>
          <cell r="C546" t="str">
            <v>الكتروپمپ‌شناورضايعاتي  293/5-18/5KW</v>
          </cell>
          <cell r="D546">
            <v>1</v>
          </cell>
        </row>
        <row r="547">
          <cell r="B547">
            <v>9160001249</v>
          </cell>
          <cell r="C547" t="str">
            <v>الكتروپمپ‌شناورضايعاتي 345/4-30KW</v>
          </cell>
          <cell r="D547">
            <v>1</v>
          </cell>
        </row>
        <row r="548">
          <cell r="B548">
            <v>9160001249</v>
          </cell>
          <cell r="C548" t="str">
            <v>الكتروپمپ‌شناورضايعاتي 345/4-30KW</v>
          </cell>
          <cell r="D548">
            <v>1</v>
          </cell>
        </row>
        <row r="549">
          <cell r="B549">
            <v>9160001183</v>
          </cell>
          <cell r="C549" t="str">
            <v>الكتروپمپ‌شناورضايعاتي73/5kw-384/10</v>
          </cell>
          <cell r="D549">
            <v>1</v>
          </cell>
        </row>
        <row r="550">
          <cell r="B550">
            <v>9160001010</v>
          </cell>
          <cell r="C550" t="str">
            <v>الكتروموتورشناور ضايعاتي45kw</v>
          </cell>
          <cell r="D550">
            <v>1</v>
          </cell>
        </row>
        <row r="551">
          <cell r="B551">
            <v>9160001010</v>
          </cell>
          <cell r="C551" t="str">
            <v>الكتروموتورشناور ضايعاتي45kw</v>
          </cell>
          <cell r="D551">
            <v>1</v>
          </cell>
        </row>
        <row r="552">
          <cell r="B552">
            <v>9160001010</v>
          </cell>
          <cell r="C552" t="str">
            <v>الكتروموتورشناور ضايعاتي45kw</v>
          </cell>
          <cell r="D552">
            <v>1</v>
          </cell>
        </row>
        <row r="553">
          <cell r="B553">
            <v>9160001010</v>
          </cell>
          <cell r="C553" t="str">
            <v>الكتروموتورشناور ضايعاتي45kw</v>
          </cell>
          <cell r="D553">
            <v>1</v>
          </cell>
        </row>
        <row r="554">
          <cell r="B554">
            <v>9160001010</v>
          </cell>
          <cell r="C554" t="str">
            <v>الكتروموتورشناور ضايعاتي45kw</v>
          </cell>
          <cell r="D554">
            <v>1</v>
          </cell>
        </row>
        <row r="555">
          <cell r="B555">
            <v>9160001010</v>
          </cell>
          <cell r="C555" t="str">
            <v>الكتروموتورشناور ضايعاتي45kw</v>
          </cell>
          <cell r="D555">
            <v>1</v>
          </cell>
        </row>
        <row r="556">
          <cell r="B556">
            <v>9160001010</v>
          </cell>
          <cell r="C556" t="str">
            <v>الكتروموتورشناور ضايعاتي45kw</v>
          </cell>
          <cell r="D556">
            <v>1</v>
          </cell>
        </row>
        <row r="557">
          <cell r="B557">
            <v>9160001010</v>
          </cell>
          <cell r="C557" t="str">
            <v>الكتروموتورشناور ضايعاتي45kw</v>
          </cell>
          <cell r="D557">
            <v>1</v>
          </cell>
        </row>
        <row r="558">
          <cell r="B558">
            <v>9160001010</v>
          </cell>
          <cell r="C558" t="str">
            <v>الكتروموتورشناور ضايعاتي45kw</v>
          </cell>
          <cell r="D558">
            <v>1</v>
          </cell>
        </row>
        <row r="559">
          <cell r="B559">
            <v>9160001010</v>
          </cell>
          <cell r="C559" t="str">
            <v>الكتروموتورشناور ضايعاتي45kw</v>
          </cell>
          <cell r="D559">
            <v>1</v>
          </cell>
        </row>
        <row r="560">
          <cell r="B560">
            <v>9160001010</v>
          </cell>
          <cell r="C560" t="str">
            <v>الكتروموتورشناور ضايعاتي45kw</v>
          </cell>
          <cell r="D560">
            <v>1</v>
          </cell>
        </row>
        <row r="561">
          <cell r="B561">
            <v>9160001010</v>
          </cell>
          <cell r="C561" t="str">
            <v>الكتروموتورشناور ضايعاتي45kw</v>
          </cell>
          <cell r="D561">
            <v>1</v>
          </cell>
        </row>
        <row r="562">
          <cell r="B562">
            <v>9160001010</v>
          </cell>
          <cell r="C562" t="str">
            <v>الكتروموتورشناور ضايعاتي45kw</v>
          </cell>
          <cell r="D562">
            <v>1</v>
          </cell>
        </row>
        <row r="563">
          <cell r="B563">
            <v>9160001010</v>
          </cell>
          <cell r="C563" t="str">
            <v>الكتروموتورشناور ضايعاتي45kw</v>
          </cell>
          <cell r="D563">
            <v>1</v>
          </cell>
        </row>
        <row r="564">
          <cell r="B564">
            <v>9160001010</v>
          </cell>
          <cell r="C564" t="str">
            <v>الكتروموتورشناور ضايعاتي45kw</v>
          </cell>
          <cell r="D564">
            <v>1</v>
          </cell>
        </row>
        <row r="565">
          <cell r="B565">
            <v>9160001010</v>
          </cell>
          <cell r="C565" t="str">
            <v>الكتروموتورشناور ضايعاتي45kw</v>
          </cell>
          <cell r="D565">
            <v>1</v>
          </cell>
        </row>
        <row r="566">
          <cell r="B566">
            <v>9160001010</v>
          </cell>
          <cell r="C566" t="str">
            <v>الكتروموتورشناور ضايعاتي45kw</v>
          </cell>
          <cell r="D566">
            <v>1</v>
          </cell>
        </row>
        <row r="567">
          <cell r="B567">
            <v>9160001010</v>
          </cell>
          <cell r="C567" t="str">
            <v>الكتروموتورشناور ضايعاتي45kw</v>
          </cell>
          <cell r="D567">
            <v>1</v>
          </cell>
        </row>
        <row r="568">
          <cell r="B568">
            <v>9160001010</v>
          </cell>
          <cell r="C568" t="str">
            <v>الكتروموتورشناور ضايعاتي45kw</v>
          </cell>
          <cell r="D568">
            <v>1</v>
          </cell>
        </row>
        <row r="569">
          <cell r="B569">
            <v>9160001010</v>
          </cell>
          <cell r="C569" t="str">
            <v>الكتروموتورشناور ضايعاتي45kw</v>
          </cell>
          <cell r="D569">
            <v>1</v>
          </cell>
        </row>
        <row r="570">
          <cell r="B570">
            <v>9160001010</v>
          </cell>
          <cell r="C570" t="str">
            <v>الكتروموتورشناور ضايعاتي45kw</v>
          </cell>
          <cell r="D570">
            <v>1</v>
          </cell>
        </row>
        <row r="571">
          <cell r="B571">
            <v>9160001010</v>
          </cell>
          <cell r="C571" t="str">
            <v>الكتروموتورشناور ضايعاتي45kw</v>
          </cell>
          <cell r="D571">
            <v>1</v>
          </cell>
        </row>
        <row r="572">
          <cell r="B572">
            <v>9160001010</v>
          </cell>
          <cell r="C572" t="str">
            <v>الكتروموتورشناور ضايعاتي45kw</v>
          </cell>
          <cell r="D572">
            <v>1</v>
          </cell>
        </row>
        <row r="573">
          <cell r="B573">
            <v>9160001010</v>
          </cell>
          <cell r="C573" t="str">
            <v>الكتروموتورشناور ضايعاتي45kw</v>
          </cell>
          <cell r="D573">
            <v>1</v>
          </cell>
        </row>
        <row r="574">
          <cell r="B574">
            <v>9160001010</v>
          </cell>
          <cell r="C574" t="str">
            <v>الكتروموتورشناور ضايعاتي45kw</v>
          </cell>
          <cell r="D574">
            <v>1</v>
          </cell>
        </row>
        <row r="575">
          <cell r="B575">
            <v>9160001010</v>
          </cell>
          <cell r="C575" t="str">
            <v>الكتروموتورشناور ضايعاتي45kw</v>
          </cell>
          <cell r="D575">
            <v>1</v>
          </cell>
        </row>
        <row r="576">
          <cell r="B576">
            <v>9160001010</v>
          </cell>
          <cell r="C576" t="str">
            <v>الكتروموتورشناور ضايعاتي45kw</v>
          </cell>
          <cell r="D576">
            <v>1</v>
          </cell>
        </row>
        <row r="577">
          <cell r="B577">
            <v>9160001010</v>
          </cell>
          <cell r="C577" t="str">
            <v>الكتروموتورشناور ضايعاتي45kw</v>
          </cell>
          <cell r="D577">
            <v>1</v>
          </cell>
        </row>
        <row r="578">
          <cell r="B578">
            <v>9160001010</v>
          </cell>
          <cell r="C578" t="str">
            <v>الكتروموتورشناور ضايعاتي45kw</v>
          </cell>
          <cell r="D578">
            <v>1</v>
          </cell>
        </row>
        <row r="579">
          <cell r="B579">
            <v>9160001010</v>
          </cell>
          <cell r="C579" t="str">
            <v>الكتروموتورشناور ضايعاتي45kw</v>
          </cell>
          <cell r="D579">
            <v>1</v>
          </cell>
        </row>
        <row r="580">
          <cell r="B580">
            <v>9160001010</v>
          </cell>
          <cell r="C580" t="str">
            <v>الكتروموتورشناور ضايعاتي45kw</v>
          </cell>
          <cell r="D580">
            <v>1</v>
          </cell>
        </row>
        <row r="581">
          <cell r="B581">
            <v>9160001010</v>
          </cell>
          <cell r="C581" t="str">
            <v>الكتروموتورشناور ضايعاتي45kw</v>
          </cell>
          <cell r="D581">
            <v>1</v>
          </cell>
        </row>
        <row r="582">
          <cell r="B582">
            <v>9160001010</v>
          </cell>
          <cell r="C582" t="str">
            <v>الكتروموتورشناور ضايعاتي45kw</v>
          </cell>
          <cell r="D582">
            <v>1</v>
          </cell>
        </row>
        <row r="583">
          <cell r="B583">
            <v>9160001010</v>
          </cell>
          <cell r="C583" t="str">
            <v>الكتروموتورشناور ضايعاتي45kw</v>
          </cell>
          <cell r="D583">
            <v>1</v>
          </cell>
        </row>
        <row r="584">
          <cell r="B584">
            <v>9160000001</v>
          </cell>
          <cell r="C584" t="str">
            <v>الكتروموتورشناورضايعاتي‌  22kw</v>
          </cell>
          <cell r="D584">
            <v>1</v>
          </cell>
        </row>
        <row r="585">
          <cell r="B585">
            <v>9160000001</v>
          </cell>
          <cell r="C585" t="str">
            <v>الكتروموتورشناورضايعاتي‌  22kw</v>
          </cell>
          <cell r="D585">
            <v>1</v>
          </cell>
        </row>
        <row r="586">
          <cell r="B586">
            <v>9160000001</v>
          </cell>
          <cell r="C586" t="str">
            <v>الكتروموتورشناورضايعاتي‌  22kw</v>
          </cell>
          <cell r="D586">
            <v>1</v>
          </cell>
        </row>
        <row r="587">
          <cell r="B587">
            <v>9160000001</v>
          </cell>
          <cell r="C587" t="str">
            <v>الكتروموتورشناورضايعاتي‌  22kw</v>
          </cell>
          <cell r="D587">
            <v>1</v>
          </cell>
        </row>
        <row r="588">
          <cell r="B588">
            <v>9160000001</v>
          </cell>
          <cell r="C588" t="str">
            <v>الكتروموتورشناورضايعاتي‌  22kw</v>
          </cell>
          <cell r="D588">
            <v>1</v>
          </cell>
        </row>
        <row r="589">
          <cell r="B589">
            <v>9160000001</v>
          </cell>
          <cell r="C589" t="str">
            <v>الكتروموتورشناورضايعاتي‌  22kw</v>
          </cell>
          <cell r="D589">
            <v>1</v>
          </cell>
        </row>
        <row r="590">
          <cell r="B590">
            <v>9160000001</v>
          </cell>
          <cell r="C590" t="str">
            <v>الكتروموتورشناورضايعاتي‌  22kw</v>
          </cell>
          <cell r="D590">
            <v>1</v>
          </cell>
        </row>
        <row r="591">
          <cell r="B591">
            <v>9160000001</v>
          </cell>
          <cell r="C591" t="str">
            <v>الكتروموتورشناورضايعاتي‌  22kw</v>
          </cell>
          <cell r="D591">
            <v>1</v>
          </cell>
        </row>
        <row r="592">
          <cell r="B592">
            <v>9160000001</v>
          </cell>
          <cell r="C592" t="str">
            <v>الكتروموتورشناورضايعاتي‌  22kw</v>
          </cell>
          <cell r="D592">
            <v>1</v>
          </cell>
        </row>
        <row r="593">
          <cell r="B593">
            <v>9160000001</v>
          </cell>
          <cell r="C593" t="str">
            <v>الكتروموتورشناورضايعاتي‌  22kw</v>
          </cell>
          <cell r="D593">
            <v>1</v>
          </cell>
        </row>
        <row r="594">
          <cell r="B594">
            <v>9160000001</v>
          </cell>
          <cell r="C594" t="str">
            <v>الكتروموتورشناورضايعاتي‌  22kw</v>
          </cell>
          <cell r="D594">
            <v>1</v>
          </cell>
        </row>
        <row r="595">
          <cell r="B595">
            <v>9160000001</v>
          </cell>
          <cell r="C595" t="str">
            <v>الكتروموتورشناورضايعاتي‌  22kw</v>
          </cell>
          <cell r="D595">
            <v>1</v>
          </cell>
        </row>
        <row r="596">
          <cell r="B596">
            <v>9160000001</v>
          </cell>
          <cell r="C596" t="str">
            <v>الكتروموتورشناورضايعاتي‌  22kw</v>
          </cell>
          <cell r="D596">
            <v>1</v>
          </cell>
        </row>
        <row r="597">
          <cell r="B597">
            <v>9160000001</v>
          </cell>
          <cell r="C597" t="str">
            <v>الكتروموتورشناورضايعاتي‌  22kw</v>
          </cell>
          <cell r="D597">
            <v>1</v>
          </cell>
        </row>
        <row r="598">
          <cell r="B598">
            <v>9160000001</v>
          </cell>
          <cell r="C598" t="str">
            <v>الكتروموتورشناورضايعاتي‌  22kw</v>
          </cell>
          <cell r="D598">
            <v>1</v>
          </cell>
        </row>
        <row r="599">
          <cell r="B599">
            <v>9160000001</v>
          </cell>
          <cell r="C599" t="str">
            <v>الكتروموتورشناورضايعاتي‌  22kw</v>
          </cell>
          <cell r="D599">
            <v>1</v>
          </cell>
        </row>
        <row r="600">
          <cell r="B600">
            <v>9160000001</v>
          </cell>
          <cell r="C600" t="str">
            <v>الكتروموتورشناورضايعاتي‌  22kw</v>
          </cell>
          <cell r="D600">
            <v>1</v>
          </cell>
        </row>
        <row r="601">
          <cell r="B601">
            <v>9160000001</v>
          </cell>
          <cell r="C601" t="str">
            <v>الكتروموتورشناورضايعاتي‌  22kw</v>
          </cell>
          <cell r="D601">
            <v>1</v>
          </cell>
        </row>
        <row r="602">
          <cell r="B602">
            <v>9160000001</v>
          </cell>
          <cell r="C602" t="str">
            <v>الكتروموتورشناورضايعاتي‌  22kw</v>
          </cell>
          <cell r="D602">
            <v>1</v>
          </cell>
        </row>
        <row r="603">
          <cell r="B603">
            <v>9160000001</v>
          </cell>
          <cell r="C603" t="str">
            <v>الكتروموتورشناورضايعاتي‌  22kw</v>
          </cell>
          <cell r="D603">
            <v>1</v>
          </cell>
        </row>
        <row r="604">
          <cell r="B604">
            <v>9160000001</v>
          </cell>
          <cell r="C604" t="str">
            <v>الكتروموتورشناورضايعاتي‌  22kw</v>
          </cell>
          <cell r="D604">
            <v>1</v>
          </cell>
        </row>
        <row r="605">
          <cell r="B605">
            <v>9160000001</v>
          </cell>
          <cell r="C605" t="str">
            <v>الكتروموتورشناورضايعاتي‌  22kw</v>
          </cell>
          <cell r="D605">
            <v>1</v>
          </cell>
        </row>
        <row r="606">
          <cell r="B606">
            <v>9160000001</v>
          </cell>
          <cell r="C606" t="str">
            <v>الكتروموتورشناورضايعاتي‌  22kw</v>
          </cell>
          <cell r="D606">
            <v>1</v>
          </cell>
        </row>
        <row r="607">
          <cell r="B607">
            <v>9160000001</v>
          </cell>
          <cell r="C607" t="str">
            <v>الكتروموتورشناورضايعاتي‌  22kw</v>
          </cell>
          <cell r="D607">
            <v>1</v>
          </cell>
        </row>
        <row r="608">
          <cell r="B608">
            <v>9160000001</v>
          </cell>
          <cell r="C608" t="str">
            <v>الكتروموتورشناورضايعاتي‌  22kw</v>
          </cell>
          <cell r="D608">
            <v>1</v>
          </cell>
        </row>
        <row r="609">
          <cell r="B609">
            <v>9160000001</v>
          </cell>
          <cell r="C609" t="str">
            <v>الكتروموتورشناورضايعاتي‌  22kw</v>
          </cell>
          <cell r="D609">
            <v>1</v>
          </cell>
        </row>
        <row r="610">
          <cell r="B610">
            <v>9160000001</v>
          </cell>
          <cell r="C610" t="str">
            <v>الكتروموتورشناورضايعاتي‌  22kw</v>
          </cell>
          <cell r="D610">
            <v>1</v>
          </cell>
        </row>
        <row r="611">
          <cell r="B611">
            <v>9160000001</v>
          </cell>
          <cell r="C611" t="str">
            <v>الكتروموتورشناورضايعاتي‌  22kw</v>
          </cell>
          <cell r="D611">
            <v>1</v>
          </cell>
        </row>
        <row r="612">
          <cell r="B612">
            <v>9160000001</v>
          </cell>
          <cell r="C612" t="str">
            <v>الكتروموتورشناورضايعاتي‌  22kw</v>
          </cell>
          <cell r="D612">
            <v>1</v>
          </cell>
        </row>
        <row r="613">
          <cell r="B613">
            <v>9160000001</v>
          </cell>
          <cell r="C613" t="str">
            <v>الكتروموتورشناورضايعاتي‌  22kw</v>
          </cell>
          <cell r="D613">
            <v>1</v>
          </cell>
        </row>
        <row r="614">
          <cell r="B614">
            <v>9160000001</v>
          </cell>
          <cell r="C614" t="str">
            <v>الكتروموتورشناورضايعاتي‌  22kw</v>
          </cell>
          <cell r="D614">
            <v>1</v>
          </cell>
        </row>
        <row r="615">
          <cell r="B615">
            <v>9160000001</v>
          </cell>
          <cell r="C615" t="str">
            <v>الكتروموتورشناورضايعاتي‌  22kw</v>
          </cell>
          <cell r="D615">
            <v>1</v>
          </cell>
        </row>
        <row r="616">
          <cell r="B616">
            <v>9160000001</v>
          </cell>
          <cell r="C616" t="str">
            <v>الكتروموتورشناورضايعاتي‌  22kw</v>
          </cell>
          <cell r="D616">
            <v>1</v>
          </cell>
        </row>
        <row r="617">
          <cell r="B617">
            <v>9160000001</v>
          </cell>
          <cell r="C617" t="str">
            <v>الكتروموتورشناورضايعاتي‌  22kw</v>
          </cell>
          <cell r="D617">
            <v>1</v>
          </cell>
        </row>
        <row r="618">
          <cell r="B618">
            <v>9160000001</v>
          </cell>
          <cell r="C618" t="str">
            <v>الكتروموتورشناورضايعاتي‌  22kw</v>
          </cell>
          <cell r="D618">
            <v>1</v>
          </cell>
        </row>
        <row r="619">
          <cell r="B619">
            <v>9160000001</v>
          </cell>
          <cell r="C619" t="str">
            <v>الكتروموتورشناورضايعاتي‌  22kw</v>
          </cell>
          <cell r="D619">
            <v>1</v>
          </cell>
        </row>
        <row r="620">
          <cell r="B620">
            <v>9160000001</v>
          </cell>
          <cell r="C620" t="str">
            <v>الكتروموتورشناورضايعاتي‌  22kw</v>
          </cell>
          <cell r="D620">
            <v>1</v>
          </cell>
        </row>
        <row r="621">
          <cell r="B621">
            <v>9160000001</v>
          </cell>
          <cell r="C621" t="str">
            <v>الكتروموتورشناورضايعاتي‌  22kw</v>
          </cell>
          <cell r="D621">
            <v>1</v>
          </cell>
        </row>
        <row r="622">
          <cell r="B622">
            <v>9160000001</v>
          </cell>
          <cell r="C622" t="str">
            <v>الكتروموتورشناورضايعاتي‌  22kw</v>
          </cell>
          <cell r="D622">
            <v>1</v>
          </cell>
        </row>
        <row r="623">
          <cell r="B623">
            <v>9160000001</v>
          </cell>
          <cell r="C623" t="str">
            <v>الكتروموتورشناورضايعاتي‌  22kw</v>
          </cell>
          <cell r="D623">
            <v>1</v>
          </cell>
        </row>
        <row r="624">
          <cell r="B624">
            <v>9160000001</v>
          </cell>
          <cell r="C624" t="str">
            <v>الكتروموتورشناورضايعاتي‌  22kw</v>
          </cell>
          <cell r="D624">
            <v>1</v>
          </cell>
        </row>
        <row r="625">
          <cell r="B625">
            <v>9160000001</v>
          </cell>
          <cell r="C625" t="str">
            <v>الكتروموتورشناورضايعاتي‌  22kw</v>
          </cell>
          <cell r="D625">
            <v>1</v>
          </cell>
        </row>
        <row r="626">
          <cell r="B626">
            <v>9160000001</v>
          </cell>
          <cell r="C626" t="str">
            <v>الكتروموتورشناورضايعاتي‌  22kw</v>
          </cell>
          <cell r="D626">
            <v>1</v>
          </cell>
        </row>
        <row r="627">
          <cell r="B627">
            <v>9160000001</v>
          </cell>
          <cell r="C627" t="str">
            <v>الكتروموتورشناورضايعاتي‌  22kw</v>
          </cell>
          <cell r="D627">
            <v>1</v>
          </cell>
        </row>
        <row r="628">
          <cell r="B628">
            <v>9160000001</v>
          </cell>
          <cell r="C628" t="str">
            <v>الكتروموتورشناورضايعاتي‌  22kw</v>
          </cell>
          <cell r="D628">
            <v>1</v>
          </cell>
        </row>
        <row r="629">
          <cell r="B629">
            <v>9160000001</v>
          </cell>
          <cell r="C629" t="str">
            <v>الكتروموتورشناورضايعاتي‌  22kw</v>
          </cell>
          <cell r="D629">
            <v>1</v>
          </cell>
        </row>
        <row r="630">
          <cell r="B630">
            <v>9160000001</v>
          </cell>
          <cell r="C630" t="str">
            <v>الكتروموتورشناورضايعاتي‌  22kw</v>
          </cell>
          <cell r="D630">
            <v>1</v>
          </cell>
        </row>
        <row r="631">
          <cell r="B631">
            <v>9160000001</v>
          </cell>
          <cell r="C631" t="str">
            <v>الكتروموتورشناورضايعاتي‌  22kw</v>
          </cell>
          <cell r="D631">
            <v>1</v>
          </cell>
        </row>
        <row r="632">
          <cell r="B632">
            <v>9160000001</v>
          </cell>
          <cell r="C632" t="str">
            <v>الكتروموتورشناورضايعاتي‌  22kw</v>
          </cell>
          <cell r="D632">
            <v>1</v>
          </cell>
        </row>
        <row r="633">
          <cell r="B633">
            <v>9160000001</v>
          </cell>
          <cell r="C633" t="str">
            <v>الكتروموتورشناورضايعاتي‌  22kw</v>
          </cell>
          <cell r="D633">
            <v>1</v>
          </cell>
        </row>
        <row r="634">
          <cell r="B634">
            <v>9160000001</v>
          </cell>
          <cell r="C634" t="str">
            <v>الكتروموتورشناورضايعاتي‌  22kw</v>
          </cell>
          <cell r="D634">
            <v>1</v>
          </cell>
        </row>
        <row r="635">
          <cell r="B635">
            <v>9160000001</v>
          </cell>
          <cell r="C635" t="str">
            <v>الكتروموتورشناورضايعاتي‌  22kw</v>
          </cell>
          <cell r="D635">
            <v>1</v>
          </cell>
        </row>
        <row r="636">
          <cell r="B636">
            <v>9160000001</v>
          </cell>
          <cell r="C636" t="str">
            <v>الكتروموتورشناورضايعاتي‌  22kw</v>
          </cell>
          <cell r="D636">
            <v>1</v>
          </cell>
        </row>
        <row r="637">
          <cell r="B637">
            <v>9160000001</v>
          </cell>
          <cell r="C637" t="str">
            <v>الكتروموتورشناورضايعاتي‌  22kw</v>
          </cell>
          <cell r="D637">
            <v>1</v>
          </cell>
        </row>
        <row r="638">
          <cell r="B638">
            <v>9160000001</v>
          </cell>
          <cell r="C638" t="str">
            <v>الكتروموتورشناورضايعاتي‌  22kw</v>
          </cell>
          <cell r="D638">
            <v>1</v>
          </cell>
        </row>
        <row r="639">
          <cell r="B639">
            <v>9160000001</v>
          </cell>
          <cell r="C639" t="str">
            <v>الكتروموتورشناورضايعاتي‌  22kw</v>
          </cell>
          <cell r="D639">
            <v>1</v>
          </cell>
        </row>
        <row r="640">
          <cell r="B640">
            <v>9160000001</v>
          </cell>
          <cell r="C640" t="str">
            <v>الكتروموتورشناورضايعاتي‌  22kw</v>
          </cell>
          <cell r="D640">
            <v>1</v>
          </cell>
        </row>
        <row r="641">
          <cell r="B641">
            <v>9160000001</v>
          </cell>
          <cell r="C641" t="str">
            <v>الكتروموتورشناورضايعاتي‌  22kw</v>
          </cell>
          <cell r="D641">
            <v>1</v>
          </cell>
        </row>
        <row r="642">
          <cell r="B642">
            <v>9160000001</v>
          </cell>
          <cell r="C642" t="str">
            <v>الكتروموتورشناورضايعاتي‌  22kw</v>
          </cell>
          <cell r="D642">
            <v>1</v>
          </cell>
        </row>
        <row r="643">
          <cell r="B643">
            <v>9160000001</v>
          </cell>
          <cell r="C643" t="str">
            <v>الكتروموتورشناورضايعاتي‌  22kw</v>
          </cell>
          <cell r="D643">
            <v>1</v>
          </cell>
        </row>
        <row r="644">
          <cell r="B644">
            <v>9160000001</v>
          </cell>
          <cell r="C644" t="str">
            <v>الكتروموتورشناورضايعاتي‌  22kw</v>
          </cell>
          <cell r="D644">
            <v>1</v>
          </cell>
        </row>
        <row r="645">
          <cell r="B645">
            <v>9160000001</v>
          </cell>
          <cell r="C645" t="str">
            <v>الكتروموتورشناورضايعاتي‌  22kw</v>
          </cell>
          <cell r="D645">
            <v>1</v>
          </cell>
        </row>
        <row r="646">
          <cell r="B646">
            <v>9160000001</v>
          </cell>
          <cell r="C646" t="str">
            <v>الكتروموتورشناورضايعاتي‌  22kw</v>
          </cell>
          <cell r="D646">
            <v>1</v>
          </cell>
        </row>
        <row r="647">
          <cell r="B647">
            <v>9160000001</v>
          </cell>
          <cell r="C647" t="str">
            <v>الكتروموتورشناورضايعاتي‌  22kw</v>
          </cell>
          <cell r="D647">
            <v>1</v>
          </cell>
        </row>
        <row r="648">
          <cell r="B648">
            <v>9160000001</v>
          </cell>
          <cell r="C648" t="str">
            <v>الكتروموتورشناورضايعاتي‌  22kw</v>
          </cell>
          <cell r="D648">
            <v>1</v>
          </cell>
        </row>
        <row r="649">
          <cell r="B649">
            <v>9160000001</v>
          </cell>
          <cell r="C649" t="str">
            <v>الكتروموتورشناورضايعاتي‌  22kw</v>
          </cell>
          <cell r="D649">
            <v>1</v>
          </cell>
        </row>
        <row r="650">
          <cell r="B650">
            <v>9160000001</v>
          </cell>
          <cell r="C650" t="str">
            <v>الكتروموتورشناورضايعاتي‌  22kw</v>
          </cell>
          <cell r="D650">
            <v>1</v>
          </cell>
        </row>
        <row r="651">
          <cell r="B651">
            <v>9160000001</v>
          </cell>
          <cell r="C651" t="str">
            <v>الكتروموتورشناورضايعاتي‌  22kw</v>
          </cell>
          <cell r="D651">
            <v>1</v>
          </cell>
        </row>
        <row r="652">
          <cell r="B652">
            <v>9160000001</v>
          </cell>
          <cell r="C652" t="str">
            <v>الكتروموتورشناورضايعاتي‌  22kw</v>
          </cell>
          <cell r="D652">
            <v>1</v>
          </cell>
        </row>
        <row r="653">
          <cell r="B653">
            <v>9160000001</v>
          </cell>
          <cell r="C653" t="str">
            <v>الكتروموتورشناورضايعاتي‌  22kw</v>
          </cell>
          <cell r="D653">
            <v>1</v>
          </cell>
        </row>
        <row r="654">
          <cell r="B654">
            <v>9160000001</v>
          </cell>
          <cell r="C654" t="str">
            <v>الكتروموتورشناورضايعاتي‌  22kw</v>
          </cell>
          <cell r="D654">
            <v>1</v>
          </cell>
        </row>
        <row r="655">
          <cell r="B655">
            <v>9160000001</v>
          </cell>
          <cell r="C655" t="str">
            <v>الكتروموتورشناورضايعاتي‌  22kw</v>
          </cell>
          <cell r="D655">
            <v>1</v>
          </cell>
        </row>
        <row r="656">
          <cell r="B656">
            <v>9160000001</v>
          </cell>
          <cell r="C656" t="str">
            <v>الكتروموتورشناورضايعاتي‌  22kw</v>
          </cell>
          <cell r="D656">
            <v>1</v>
          </cell>
        </row>
        <row r="657">
          <cell r="B657">
            <v>9160000001</v>
          </cell>
          <cell r="C657" t="str">
            <v>الكتروموتورشناورضايعاتي‌  22kw</v>
          </cell>
          <cell r="D657">
            <v>1</v>
          </cell>
        </row>
        <row r="658">
          <cell r="B658">
            <v>9160000001</v>
          </cell>
          <cell r="C658" t="str">
            <v>الكتروموتورشناورضايعاتي‌  22kw</v>
          </cell>
          <cell r="D658">
            <v>1</v>
          </cell>
        </row>
        <row r="659">
          <cell r="B659">
            <v>9160000001</v>
          </cell>
          <cell r="C659" t="str">
            <v>الكتروموتورشناورضايعاتي‌  22kw</v>
          </cell>
          <cell r="D659">
            <v>1</v>
          </cell>
        </row>
        <row r="660">
          <cell r="B660">
            <v>9160000001</v>
          </cell>
          <cell r="C660" t="str">
            <v>الكتروموتورشناورضايعاتي‌  22kw</v>
          </cell>
          <cell r="D660">
            <v>1</v>
          </cell>
        </row>
        <row r="661">
          <cell r="B661">
            <v>9160000001</v>
          </cell>
          <cell r="C661" t="str">
            <v>الكتروموتورشناورضايعاتي‌  22kw</v>
          </cell>
          <cell r="D661">
            <v>1</v>
          </cell>
        </row>
        <row r="662">
          <cell r="B662">
            <v>9160000001</v>
          </cell>
          <cell r="C662" t="str">
            <v>الكتروموتورشناورضايعاتي‌  22kw</v>
          </cell>
          <cell r="D662">
            <v>1</v>
          </cell>
        </row>
        <row r="663">
          <cell r="B663">
            <v>9160000001</v>
          </cell>
          <cell r="C663" t="str">
            <v>الكتروموتورشناورضايعاتي‌  22kw</v>
          </cell>
          <cell r="D663">
            <v>1</v>
          </cell>
        </row>
        <row r="664">
          <cell r="B664">
            <v>9160001651</v>
          </cell>
          <cell r="C664" t="str">
            <v>الكتروموتورشناورضايعاتي  30kw</v>
          </cell>
          <cell r="D664">
            <v>1</v>
          </cell>
        </row>
        <row r="665">
          <cell r="B665">
            <v>9160001651</v>
          </cell>
          <cell r="C665" t="str">
            <v>الكتروموتورشناورضايعاتي  30kw</v>
          </cell>
          <cell r="D665">
            <v>1</v>
          </cell>
        </row>
        <row r="666">
          <cell r="B666">
            <v>9160001651</v>
          </cell>
          <cell r="C666" t="str">
            <v>الكتروموتورشناورضايعاتي  30kw</v>
          </cell>
          <cell r="D666">
            <v>1</v>
          </cell>
        </row>
        <row r="667">
          <cell r="B667">
            <v>9160001651</v>
          </cell>
          <cell r="C667" t="str">
            <v>الكتروموتورشناورضايعاتي  30kw</v>
          </cell>
          <cell r="D667">
            <v>1</v>
          </cell>
        </row>
        <row r="668">
          <cell r="B668">
            <v>9160001651</v>
          </cell>
          <cell r="C668" t="str">
            <v>الكتروموتورشناورضايعاتي  30kw</v>
          </cell>
          <cell r="D668">
            <v>1</v>
          </cell>
        </row>
        <row r="669">
          <cell r="B669">
            <v>9160001651</v>
          </cell>
          <cell r="C669" t="str">
            <v>الكتروموتورشناورضايعاتي  30kw</v>
          </cell>
          <cell r="D669">
            <v>1</v>
          </cell>
        </row>
        <row r="670">
          <cell r="B670">
            <v>9160001651</v>
          </cell>
          <cell r="C670" t="str">
            <v>الكتروموتورشناورضايعاتي  30kw</v>
          </cell>
          <cell r="D670">
            <v>1</v>
          </cell>
        </row>
        <row r="671">
          <cell r="B671">
            <v>9160001651</v>
          </cell>
          <cell r="C671" t="str">
            <v>الكتروموتورشناورضايعاتي  30kw</v>
          </cell>
          <cell r="D671">
            <v>1</v>
          </cell>
        </row>
        <row r="672">
          <cell r="B672">
            <v>9160001651</v>
          </cell>
          <cell r="C672" t="str">
            <v>الكتروموتورشناورضايعاتي  30kw</v>
          </cell>
          <cell r="D672">
            <v>1</v>
          </cell>
        </row>
        <row r="673">
          <cell r="B673">
            <v>9160001651</v>
          </cell>
          <cell r="C673" t="str">
            <v>الكتروموتورشناورضايعاتي  30kw</v>
          </cell>
          <cell r="D673">
            <v>1</v>
          </cell>
        </row>
        <row r="674">
          <cell r="B674">
            <v>9160001651</v>
          </cell>
          <cell r="C674" t="str">
            <v>الكتروموتورشناورضايعاتي  30kw</v>
          </cell>
          <cell r="D674">
            <v>1</v>
          </cell>
        </row>
        <row r="675">
          <cell r="B675">
            <v>9160001651</v>
          </cell>
          <cell r="C675" t="str">
            <v>الكتروموتورشناورضايعاتي  30kw</v>
          </cell>
          <cell r="D675">
            <v>1</v>
          </cell>
        </row>
        <row r="676">
          <cell r="B676">
            <v>9160001651</v>
          </cell>
          <cell r="C676" t="str">
            <v>الكتروموتورشناورضايعاتي  30kw</v>
          </cell>
          <cell r="D676">
            <v>1</v>
          </cell>
        </row>
        <row r="677">
          <cell r="B677">
            <v>9160001651</v>
          </cell>
          <cell r="C677" t="str">
            <v>الكتروموتورشناورضايعاتي  30kw</v>
          </cell>
          <cell r="D677">
            <v>1</v>
          </cell>
        </row>
        <row r="678">
          <cell r="B678">
            <v>9160001651</v>
          </cell>
          <cell r="C678" t="str">
            <v>الكتروموتورشناورضايعاتي  30kw</v>
          </cell>
          <cell r="D678">
            <v>1</v>
          </cell>
        </row>
        <row r="679">
          <cell r="B679">
            <v>9160001651</v>
          </cell>
          <cell r="C679" t="str">
            <v>الكتروموتورشناورضايعاتي  30kw</v>
          </cell>
          <cell r="D679">
            <v>1</v>
          </cell>
        </row>
        <row r="680">
          <cell r="B680">
            <v>9160001651</v>
          </cell>
          <cell r="C680" t="str">
            <v>الكتروموتورشناورضايعاتي  30kw</v>
          </cell>
          <cell r="D680">
            <v>1</v>
          </cell>
        </row>
        <row r="681">
          <cell r="B681">
            <v>9160001651</v>
          </cell>
          <cell r="C681" t="str">
            <v>الكتروموتورشناورضايعاتي  30kw</v>
          </cell>
          <cell r="D681">
            <v>1</v>
          </cell>
        </row>
        <row r="682">
          <cell r="B682">
            <v>9160001651</v>
          </cell>
          <cell r="C682" t="str">
            <v>الكتروموتورشناورضايعاتي  30kw</v>
          </cell>
          <cell r="D682">
            <v>1</v>
          </cell>
        </row>
        <row r="683">
          <cell r="B683">
            <v>9160001651</v>
          </cell>
          <cell r="C683" t="str">
            <v>الكتروموتورشناورضايعاتي  30kw</v>
          </cell>
          <cell r="D683">
            <v>1</v>
          </cell>
        </row>
        <row r="684">
          <cell r="B684">
            <v>9160001651</v>
          </cell>
          <cell r="C684" t="str">
            <v>الكتروموتورشناورضايعاتي  30kw</v>
          </cell>
          <cell r="D684">
            <v>1</v>
          </cell>
        </row>
        <row r="685">
          <cell r="B685">
            <v>9160001651</v>
          </cell>
          <cell r="C685" t="str">
            <v>الكتروموتورشناورضايعاتي  30kw</v>
          </cell>
          <cell r="D685">
            <v>1</v>
          </cell>
        </row>
        <row r="686">
          <cell r="B686">
            <v>9160001651</v>
          </cell>
          <cell r="C686" t="str">
            <v>الكتروموتورشناورضايعاتي  30kw</v>
          </cell>
          <cell r="D686">
            <v>1</v>
          </cell>
        </row>
        <row r="687">
          <cell r="B687">
            <v>9160001651</v>
          </cell>
          <cell r="C687" t="str">
            <v>الكتروموتورشناورضايعاتي  30kw</v>
          </cell>
          <cell r="D687">
            <v>1</v>
          </cell>
        </row>
        <row r="688">
          <cell r="B688">
            <v>9160001651</v>
          </cell>
          <cell r="C688" t="str">
            <v>الكتروموتورشناورضايعاتي  30kw</v>
          </cell>
          <cell r="D688">
            <v>1</v>
          </cell>
        </row>
        <row r="689">
          <cell r="B689">
            <v>9160001651</v>
          </cell>
          <cell r="C689" t="str">
            <v>الكتروموتورشناورضايعاتي  30kw</v>
          </cell>
          <cell r="D689">
            <v>1</v>
          </cell>
        </row>
        <row r="690">
          <cell r="B690">
            <v>9160001651</v>
          </cell>
          <cell r="C690" t="str">
            <v>الكتروموتورشناورضايعاتي  30kw</v>
          </cell>
          <cell r="D690">
            <v>1</v>
          </cell>
        </row>
        <row r="691">
          <cell r="B691">
            <v>9160001651</v>
          </cell>
          <cell r="C691" t="str">
            <v>الكتروموتورشناورضايعاتي  30kw</v>
          </cell>
          <cell r="D691">
            <v>1</v>
          </cell>
        </row>
        <row r="692">
          <cell r="B692">
            <v>9160001651</v>
          </cell>
          <cell r="C692" t="str">
            <v>الكتروموتورشناورضايعاتي  30kw</v>
          </cell>
          <cell r="D692">
            <v>1</v>
          </cell>
        </row>
        <row r="693">
          <cell r="B693">
            <v>9160001651</v>
          </cell>
          <cell r="C693" t="str">
            <v>الكتروموتورشناورضايعاتي  30kw</v>
          </cell>
          <cell r="D693">
            <v>1</v>
          </cell>
        </row>
        <row r="694">
          <cell r="B694">
            <v>9160001651</v>
          </cell>
          <cell r="C694" t="str">
            <v>الكتروموتورشناورضايعاتي  30kw</v>
          </cell>
          <cell r="D694">
            <v>1</v>
          </cell>
        </row>
        <row r="695">
          <cell r="B695">
            <v>9160001651</v>
          </cell>
          <cell r="C695" t="str">
            <v>الكتروموتورشناورضايعاتي  30kw</v>
          </cell>
          <cell r="D695">
            <v>1</v>
          </cell>
        </row>
        <row r="696">
          <cell r="B696">
            <v>9160001651</v>
          </cell>
          <cell r="C696" t="str">
            <v>الكتروموتورشناورضايعاتي  30kw</v>
          </cell>
          <cell r="D696">
            <v>1</v>
          </cell>
        </row>
        <row r="697">
          <cell r="B697">
            <v>9160001651</v>
          </cell>
          <cell r="C697" t="str">
            <v>الكتروموتورشناورضايعاتي  30kw</v>
          </cell>
          <cell r="D697">
            <v>1</v>
          </cell>
        </row>
        <row r="698">
          <cell r="B698">
            <v>9160001651</v>
          </cell>
          <cell r="C698" t="str">
            <v>الكتروموتورشناورضايعاتي  30kw</v>
          </cell>
          <cell r="D698">
            <v>1</v>
          </cell>
        </row>
        <row r="699">
          <cell r="B699">
            <v>9160001651</v>
          </cell>
          <cell r="C699" t="str">
            <v>الكتروموتورشناورضايعاتي  30kw</v>
          </cell>
          <cell r="D699">
            <v>1</v>
          </cell>
        </row>
        <row r="700">
          <cell r="B700">
            <v>9160001651</v>
          </cell>
          <cell r="C700" t="str">
            <v>الكتروموتورشناورضايعاتي  30kw</v>
          </cell>
          <cell r="D700">
            <v>1</v>
          </cell>
        </row>
        <row r="701">
          <cell r="B701">
            <v>9160001651</v>
          </cell>
          <cell r="C701" t="str">
            <v>الكتروموتورشناورضايعاتي  30kw</v>
          </cell>
          <cell r="D701">
            <v>1</v>
          </cell>
        </row>
        <row r="702">
          <cell r="B702">
            <v>9160001651</v>
          </cell>
          <cell r="C702" t="str">
            <v>الكتروموتورشناورضايعاتي  30kw</v>
          </cell>
          <cell r="D702">
            <v>1</v>
          </cell>
        </row>
        <row r="703">
          <cell r="B703">
            <v>9160001650</v>
          </cell>
          <cell r="C703" t="str">
            <v>الكتروموتورشناورضايعاتي  37KW</v>
          </cell>
          <cell r="D703">
            <v>1</v>
          </cell>
        </row>
        <row r="704">
          <cell r="B704">
            <v>9160001650</v>
          </cell>
          <cell r="C704" t="str">
            <v>الكتروموتورشناورضايعاتي  37KW</v>
          </cell>
          <cell r="D704">
            <v>1</v>
          </cell>
        </row>
        <row r="705">
          <cell r="B705">
            <v>9160001650</v>
          </cell>
          <cell r="C705" t="str">
            <v>الكتروموتورشناورضايعاتي  37KW</v>
          </cell>
          <cell r="D705">
            <v>1</v>
          </cell>
        </row>
        <row r="706">
          <cell r="B706">
            <v>9160001650</v>
          </cell>
          <cell r="C706" t="str">
            <v>الكتروموتورشناورضايعاتي  37KW</v>
          </cell>
          <cell r="D706">
            <v>1</v>
          </cell>
        </row>
        <row r="707">
          <cell r="B707">
            <v>9160001650</v>
          </cell>
          <cell r="C707" t="str">
            <v>الكتروموتورشناورضايعاتي  37KW</v>
          </cell>
          <cell r="D707">
            <v>1</v>
          </cell>
        </row>
        <row r="708">
          <cell r="B708">
            <v>9160001650</v>
          </cell>
          <cell r="C708" t="str">
            <v>الكتروموتورشناورضايعاتي  37KW</v>
          </cell>
          <cell r="D708">
            <v>1</v>
          </cell>
        </row>
        <row r="709">
          <cell r="B709">
            <v>9160001650</v>
          </cell>
          <cell r="C709" t="str">
            <v>الكتروموتورشناورضايعاتي  37KW</v>
          </cell>
          <cell r="D709">
            <v>1</v>
          </cell>
        </row>
        <row r="710">
          <cell r="B710">
            <v>9160001650</v>
          </cell>
          <cell r="C710" t="str">
            <v>الكتروموتورشناورضايعاتي  37KW</v>
          </cell>
          <cell r="D710">
            <v>1</v>
          </cell>
        </row>
        <row r="711">
          <cell r="B711">
            <v>9160001650</v>
          </cell>
          <cell r="C711" t="str">
            <v>الكتروموتورشناورضايعاتي  37KW</v>
          </cell>
          <cell r="D711">
            <v>1</v>
          </cell>
        </row>
        <row r="712">
          <cell r="B712">
            <v>9160001650</v>
          </cell>
          <cell r="C712" t="str">
            <v>الكتروموتورشناورضايعاتي  37KW</v>
          </cell>
          <cell r="D712">
            <v>1</v>
          </cell>
        </row>
        <row r="713">
          <cell r="B713">
            <v>9160001650</v>
          </cell>
          <cell r="C713" t="str">
            <v>الكتروموتورشناورضايعاتي  37KW</v>
          </cell>
          <cell r="D713">
            <v>1</v>
          </cell>
        </row>
        <row r="714">
          <cell r="B714">
            <v>9160001650</v>
          </cell>
          <cell r="C714" t="str">
            <v>الكتروموتورشناورضايعاتي  37KW</v>
          </cell>
          <cell r="D714">
            <v>1</v>
          </cell>
        </row>
        <row r="715">
          <cell r="B715">
            <v>9160001650</v>
          </cell>
          <cell r="C715" t="str">
            <v>الكتروموتورشناورضايعاتي  37KW</v>
          </cell>
          <cell r="D715">
            <v>1</v>
          </cell>
        </row>
        <row r="716">
          <cell r="B716">
            <v>9160001650</v>
          </cell>
          <cell r="C716" t="str">
            <v>الكتروموتورشناورضايعاتي  37KW</v>
          </cell>
          <cell r="D716">
            <v>1</v>
          </cell>
        </row>
        <row r="717">
          <cell r="B717">
            <v>9160001650</v>
          </cell>
          <cell r="C717" t="str">
            <v>الكتروموتورشناورضايعاتي  37KW</v>
          </cell>
          <cell r="D717">
            <v>1</v>
          </cell>
        </row>
        <row r="718">
          <cell r="B718">
            <v>9160001650</v>
          </cell>
          <cell r="C718" t="str">
            <v>الكتروموتورشناورضايعاتي  37KW</v>
          </cell>
          <cell r="D718">
            <v>1</v>
          </cell>
        </row>
        <row r="719">
          <cell r="B719">
            <v>9160001650</v>
          </cell>
          <cell r="C719" t="str">
            <v>الكتروموتورشناورضايعاتي  37KW</v>
          </cell>
          <cell r="D719">
            <v>1</v>
          </cell>
        </row>
        <row r="720">
          <cell r="B720">
            <v>9160001650</v>
          </cell>
          <cell r="C720" t="str">
            <v>الكتروموتورشناورضايعاتي  37KW</v>
          </cell>
          <cell r="D720">
            <v>1</v>
          </cell>
        </row>
        <row r="721">
          <cell r="B721">
            <v>9160001650</v>
          </cell>
          <cell r="C721" t="str">
            <v>الكتروموتورشناورضايعاتي  37KW</v>
          </cell>
          <cell r="D721">
            <v>1</v>
          </cell>
        </row>
        <row r="722">
          <cell r="B722">
            <v>9160001650</v>
          </cell>
          <cell r="C722" t="str">
            <v>الكتروموتورشناورضايعاتي  37KW</v>
          </cell>
          <cell r="D722">
            <v>1</v>
          </cell>
        </row>
        <row r="723">
          <cell r="B723">
            <v>9160001650</v>
          </cell>
          <cell r="C723" t="str">
            <v>الكتروموتورشناورضايعاتي  37KW</v>
          </cell>
          <cell r="D723">
            <v>1</v>
          </cell>
        </row>
        <row r="724">
          <cell r="B724">
            <v>9160001650</v>
          </cell>
          <cell r="C724" t="str">
            <v>الكتروموتورشناورضايعاتي  37KW</v>
          </cell>
          <cell r="D724">
            <v>1</v>
          </cell>
        </row>
        <row r="725">
          <cell r="B725">
            <v>9160001650</v>
          </cell>
          <cell r="C725" t="str">
            <v>الكتروموتورشناورضايعاتي  37KW</v>
          </cell>
          <cell r="D725">
            <v>1</v>
          </cell>
        </row>
        <row r="726">
          <cell r="B726">
            <v>9160001650</v>
          </cell>
          <cell r="C726" t="str">
            <v>الكتروموتورشناورضايعاتي  37KW</v>
          </cell>
          <cell r="D726">
            <v>1</v>
          </cell>
        </row>
        <row r="727">
          <cell r="B727">
            <v>9160001650</v>
          </cell>
          <cell r="C727" t="str">
            <v>الكتروموتورشناورضايعاتي  37KW</v>
          </cell>
          <cell r="D727">
            <v>1</v>
          </cell>
        </row>
        <row r="728">
          <cell r="B728">
            <v>9160001650</v>
          </cell>
          <cell r="C728" t="str">
            <v>الكتروموتورشناورضايعاتي  37KW</v>
          </cell>
          <cell r="D728">
            <v>1</v>
          </cell>
        </row>
        <row r="729">
          <cell r="B729">
            <v>9160000002</v>
          </cell>
          <cell r="C729" t="str">
            <v>الكتروموتورشناورضايعاتي‌  92kw</v>
          </cell>
          <cell r="D729">
            <v>1</v>
          </cell>
        </row>
        <row r="730">
          <cell r="B730">
            <v>9160001428</v>
          </cell>
          <cell r="C730" t="str">
            <v>پمپ شناور  ضايعاتي374/4</v>
          </cell>
          <cell r="D730">
            <v>1</v>
          </cell>
        </row>
        <row r="731">
          <cell r="B731">
            <v>9160000042</v>
          </cell>
          <cell r="C731" t="str">
            <v>پمپ شناور ضايعاتي 233/12</v>
          </cell>
          <cell r="D731">
            <v>1</v>
          </cell>
        </row>
        <row r="732">
          <cell r="B732">
            <v>9160000042</v>
          </cell>
          <cell r="C732" t="str">
            <v>پمپ شناور ضايعاتي 233/12</v>
          </cell>
          <cell r="D732">
            <v>1</v>
          </cell>
        </row>
        <row r="733">
          <cell r="B733">
            <v>9160000042</v>
          </cell>
          <cell r="C733" t="str">
            <v>پمپ شناور ضايعاتي 233/12</v>
          </cell>
          <cell r="D733">
            <v>1</v>
          </cell>
        </row>
        <row r="734">
          <cell r="B734">
            <v>9160000042</v>
          </cell>
          <cell r="C734" t="str">
            <v>پمپ شناور ضايعاتي 233/12</v>
          </cell>
          <cell r="D734">
            <v>1</v>
          </cell>
        </row>
        <row r="735">
          <cell r="B735">
            <v>9160000042</v>
          </cell>
          <cell r="C735" t="str">
            <v>پمپ شناور ضايعاتي 233/12</v>
          </cell>
          <cell r="D735">
            <v>1</v>
          </cell>
        </row>
        <row r="736">
          <cell r="B736">
            <v>9160001442</v>
          </cell>
          <cell r="C736" t="str">
            <v>پمپ شناور ضايعاتي 293/7</v>
          </cell>
          <cell r="D736">
            <v>1</v>
          </cell>
        </row>
        <row r="737">
          <cell r="B737">
            <v>9160001442</v>
          </cell>
          <cell r="C737" t="str">
            <v>پمپ شناور ضايعاتي 293/7</v>
          </cell>
          <cell r="D737">
            <v>1</v>
          </cell>
        </row>
        <row r="738">
          <cell r="B738">
            <v>9160001442</v>
          </cell>
          <cell r="C738" t="str">
            <v>پمپ شناور ضايعاتي 293/7</v>
          </cell>
          <cell r="D738">
            <v>1</v>
          </cell>
        </row>
        <row r="739">
          <cell r="B739">
            <v>9160001442</v>
          </cell>
          <cell r="C739" t="str">
            <v>پمپ شناور ضايعاتي 293/7</v>
          </cell>
          <cell r="D739">
            <v>1</v>
          </cell>
        </row>
        <row r="740">
          <cell r="B740">
            <v>9160001442</v>
          </cell>
          <cell r="C740" t="str">
            <v>پمپ شناور ضايعاتي 293/7</v>
          </cell>
          <cell r="D740">
            <v>1</v>
          </cell>
        </row>
        <row r="741">
          <cell r="B741">
            <v>9160001442</v>
          </cell>
          <cell r="C741" t="str">
            <v>پمپ شناور ضايعاتي 293/7</v>
          </cell>
          <cell r="D741">
            <v>1</v>
          </cell>
        </row>
        <row r="742">
          <cell r="B742">
            <v>9160001460</v>
          </cell>
          <cell r="C742" t="str">
            <v>پمپ شناور ضايعاتي 293/8</v>
          </cell>
          <cell r="D742">
            <v>1</v>
          </cell>
        </row>
        <row r="743">
          <cell r="B743">
            <v>9160001460</v>
          </cell>
          <cell r="C743" t="str">
            <v>پمپ شناور ضايعاتي 293/8</v>
          </cell>
          <cell r="D743">
            <v>1</v>
          </cell>
        </row>
        <row r="744">
          <cell r="B744">
            <v>9160001460</v>
          </cell>
          <cell r="C744" t="str">
            <v>پمپ شناور ضايعاتي 293/8</v>
          </cell>
          <cell r="D744">
            <v>1</v>
          </cell>
        </row>
        <row r="745">
          <cell r="B745">
            <v>9160001460</v>
          </cell>
          <cell r="C745" t="str">
            <v>پمپ شناور ضايعاتي 293/8</v>
          </cell>
          <cell r="D745">
            <v>1</v>
          </cell>
        </row>
        <row r="746">
          <cell r="B746">
            <v>9160001460</v>
          </cell>
          <cell r="C746" t="str">
            <v>پمپ شناور ضايعاتي 293/8</v>
          </cell>
          <cell r="D746">
            <v>1</v>
          </cell>
        </row>
        <row r="747">
          <cell r="B747">
            <v>9160001460</v>
          </cell>
          <cell r="C747" t="str">
            <v>پمپ شناور ضايعاتي 293/8</v>
          </cell>
          <cell r="D747">
            <v>1</v>
          </cell>
        </row>
        <row r="748">
          <cell r="B748">
            <v>9160001460</v>
          </cell>
          <cell r="C748" t="str">
            <v>پمپ شناور ضايعاتي 293/8</v>
          </cell>
          <cell r="D748">
            <v>1</v>
          </cell>
        </row>
        <row r="749">
          <cell r="B749">
            <v>9160001460</v>
          </cell>
          <cell r="C749" t="str">
            <v>پمپ شناور ضايعاتي 293/8</v>
          </cell>
          <cell r="D749">
            <v>1</v>
          </cell>
        </row>
        <row r="750">
          <cell r="B750">
            <v>9160001460</v>
          </cell>
          <cell r="C750" t="str">
            <v>پمپ شناور ضايعاتي 293/8</v>
          </cell>
          <cell r="D750">
            <v>1</v>
          </cell>
        </row>
        <row r="751">
          <cell r="B751">
            <v>9160001460</v>
          </cell>
          <cell r="C751" t="str">
            <v>پمپ شناور ضايعاتي 293/8</v>
          </cell>
          <cell r="D751">
            <v>1</v>
          </cell>
        </row>
        <row r="752">
          <cell r="B752">
            <v>9160001458</v>
          </cell>
          <cell r="C752" t="str">
            <v>پمپ شناور ضايعاتي 345/10</v>
          </cell>
          <cell r="D752">
            <v>1</v>
          </cell>
        </row>
        <row r="753">
          <cell r="B753">
            <v>9160001452</v>
          </cell>
          <cell r="C753" t="str">
            <v>پمپ شناور ضايعاتي 345/5</v>
          </cell>
          <cell r="D753">
            <v>1</v>
          </cell>
        </row>
        <row r="754">
          <cell r="B754">
            <v>9160001452</v>
          </cell>
          <cell r="C754" t="str">
            <v>پمپ شناور ضايعاتي 345/5</v>
          </cell>
          <cell r="D754">
            <v>1</v>
          </cell>
        </row>
        <row r="755">
          <cell r="B755">
            <v>9160001452</v>
          </cell>
          <cell r="C755" t="str">
            <v>پمپ شناور ضايعاتي 345/5</v>
          </cell>
          <cell r="D755">
            <v>1</v>
          </cell>
        </row>
        <row r="756">
          <cell r="B756">
            <v>9160001457</v>
          </cell>
          <cell r="C756" t="str">
            <v>پمپ شناور ضايعاتي 374/10</v>
          </cell>
          <cell r="D756">
            <v>1</v>
          </cell>
        </row>
        <row r="757">
          <cell r="B757">
            <v>9160001430</v>
          </cell>
          <cell r="C757" t="str">
            <v>پمپ شناور ضايعاتي 374/6a</v>
          </cell>
          <cell r="D757">
            <v>1</v>
          </cell>
        </row>
        <row r="758">
          <cell r="B758">
            <v>9160001454</v>
          </cell>
          <cell r="C758" t="str">
            <v>پمپ شناور ضايعاتي 384/8</v>
          </cell>
          <cell r="D758">
            <v>1</v>
          </cell>
        </row>
        <row r="759">
          <cell r="B759">
            <v>9160001446</v>
          </cell>
          <cell r="C759" t="str">
            <v>پمپ شناور ضايعاتي 384/9a</v>
          </cell>
          <cell r="D759">
            <v>1</v>
          </cell>
        </row>
        <row r="760">
          <cell r="B760">
            <v>9160000041</v>
          </cell>
          <cell r="C760" t="str">
            <v>پمپ شناورضايعاتي  233/10</v>
          </cell>
          <cell r="D760">
            <v>1</v>
          </cell>
        </row>
        <row r="761">
          <cell r="B761">
            <v>9160000041</v>
          </cell>
          <cell r="C761" t="str">
            <v>پمپ شناورضايعاتي  233/10</v>
          </cell>
          <cell r="D761">
            <v>1</v>
          </cell>
        </row>
        <row r="762">
          <cell r="B762">
            <v>9160000041</v>
          </cell>
          <cell r="C762" t="str">
            <v>پمپ شناورضايعاتي  233/10</v>
          </cell>
          <cell r="D762">
            <v>1</v>
          </cell>
        </row>
        <row r="763">
          <cell r="B763">
            <v>9160000041</v>
          </cell>
          <cell r="C763" t="str">
            <v>پمپ شناورضايعاتي  233/10</v>
          </cell>
          <cell r="D763">
            <v>1</v>
          </cell>
        </row>
        <row r="764">
          <cell r="B764">
            <v>9160000041</v>
          </cell>
          <cell r="C764" t="str">
            <v>پمپ شناورضايعاتي  233/10</v>
          </cell>
          <cell r="D764">
            <v>1</v>
          </cell>
        </row>
        <row r="765">
          <cell r="B765">
            <v>9160000041</v>
          </cell>
          <cell r="C765" t="str">
            <v>پمپ شناورضايعاتي  233/10</v>
          </cell>
          <cell r="D765">
            <v>1</v>
          </cell>
        </row>
        <row r="766">
          <cell r="B766">
            <v>9160000041</v>
          </cell>
          <cell r="C766" t="str">
            <v>پمپ شناورضايعاتي  233/10</v>
          </cell>
          <cell r="D766">
            <v>1</v>
          </cell>
        </row>
        <row r="767">
          <cell r="B767">
            <v>9160000041</v>
          </cell>
          <cell r="C767" t="str">
            <v>پمپ شناورضايعاتي  233/10</v>
          </cell>
          <cell r="D767">
            <v>1</v>
          </cell>
        </row>
        <row r="768">
          <cell r="B768">
            <v>9160000041</v>
          </cell>
          <cell r="C768" t="str">
            <v>پمپ شناورضايعاتي  233/10</v>
          </cell>
          <cell r="D768">
            <v>1</v>
          </cell>
        </row>
        <row r="769">
          <cell r="B769">
            <v>9160000041</v>
          </cell>
          <cell r="C769" t="str">
            <v>پمپ شناورضايعاتي  233/10</v>
          </cell>
          <cell r="D769">
            <v>1</v>
          </cell>
        </row>
        <row r="770">
          <cell r="B770">
            <v>9160000041</v>
          </cell>
          <cell r="C770" t="str">
            <v>پمپ شناورضايعاتي  233/10</v>
          </cell>
          <cell r="D770">
            <v>1</v>
          </cell>
        </row>
        <row r="771">
          <cell r="B771">
            <v>9160000041</v>
          </cell>
          <cell r="C771" t="str">
            <v>پمپ شناورضايعاتي  233/10</v>
          </cell>
          <cell r="D771">
            <v>1</v>
          </cell>
        </row>
        <row r="772">
          <cell r="B772">
            <v>9160000041</v>
          </cell>
          <cell r="C772" t="str">
            <v>پمپ شناورضايعاتي  233/10</v>
          </cell>
          <cell r="D772">
            <v>1</v>
          </cell>
        </row>
        <row r="773">
          <cell r="B773">
            <v>9160000041</v>
          </cell>
          <cell r="C773" t="str">
            <v>پمپ شناورضايعاتي  233/10</v>
          </cell>
          <cell r="D773">
            <v>1</v>
          </cell>
        </row>
        <row r="774">
          <cell r="B774">
            <v>9160000041</v>
          </cell>
          <cell r="C774" t="str">
            <v>پمپ شناورضايعاتي  233/10</v>
          </cell>
          <cell r="D774">
            <v>1</v>
          </cell>
        </row>
        <row r="775">
          <cell r="B775">
            <v>9160000041</v>
          </cell>
          <cell r="C775" t="str">
            <v>پمپ شناورضايعاتي  233/10</v>
          </cell>
          <cell r="D775">
            <v>1</v>
          </cell>
        </row>
        <row r="776">
          <cell r="B776">
            <v>9160000041</v>
          </cell>
          <cell r="C776" t="str">
            <v>پمپ شناورضايعاتي  233/10</v>
          </cell>
          <cell r="D776">
            <v>1</v>
          </cell>
        </row>
        <row r="777">
          <cell r="B777">
            <v>9160001445</v>
          </cell>
          <cell r="C777" t="str">
            <v>پمپ شناورضايعاتي  239/10</v>
          </cell>
          <cell r="D777">
            <v>1</v>
          </cell>
        </row>
        <row r="778">
          <cell r="B778">
            <v>9160001445</v>
          </cell>
          <cell r="C778" t="str">
            <v>پمپ شناورضايعاتي  239/10</v>
          </cell>
          <cell r="D778">
            <v>1</v>
          </cell>
        </row>
        <row r="779">
          <cell r="B779">
            <v>9160001445</v>
          </cell>
          <cell r="C779" t="str">
            <v>پمپ شناورضايعاتي  239/10</v>
          </cell>
          <cell r="D779">
            <v>1</v>
          </cell>
        </row>
        <row r="780">
          <cell r="B780">
            <v>9160001448</v>
          </cell>
          <cell r="C780" t="str">
            <v>پمپ شناورضايعاتي  293/6</v>
          </cell>
          <cell r="D780">
            <v>1</v>
          </cell>
        </row>
        <row r="781">
          <cell r="B781">
            <v>9160001448</v>
          </cell>
          <cell r="C781" t="str">
            <v>پمپ شناورضايعاتي  293/6</v>
          </cell>
          <cell r="D781">
            <v>1</v>
          </cell>
        </row>
        <row r="782">
          <cell r="B782">
            <v>9160001448</v>
          </cell>
          <cell r="C782" t="str">
            <v>پمپ شناورضايعاتي  293/6</v>
          </cell>
          <cell r="D782">
            <v>1</v>
          </cell>
        </row>
        <row r="783">
          <cell r="B783">
            <v>9160001448</v>
          </cell>
          <cell r="C783" t="str">
            <v>پمپ شناورضايعاتي  293/6</v>
          </cell>
          <cell r="D783">
            <v>1</v>
          </cell>
        </row>
        <row r="784">
          <cell r="B784">
            <v>9160001448</v>
          </cell>
          <cell r="C784" t="str">
            <v>پمپ شناورضايعاتي  293/6</v>
          </cell>
          <cell r="D784">
            <v>1</v>
          </cell>
        </row>
        <row r="785">
          <cell r="B785">
            <v>9160001425</v>
          </cell>
          <cell r="C785" t="str">
            <v>پمپ شناورضايعاتي  345/3</v>
          </cell>
          <cell r="D785">
            <v>1</v>
          </cell>
        </row>
        <row r="786">
          <cell r="B786">
            <v>9160001425</v>
          </cell>
          <cell r="C786" t="str">
            <v>پمپ شناورضايعاتي  345/3</v>
          </cell>
          <cell r="D786">
            <v>1</v>
          </cell>
        </row>
        <row r="787">
          <cell r="B787">
            <v>9160001420</v>
          </cell>
          <cell r="C787" t="str">
            <v>پمپ شناورضايعاتي  345/8</v>
          </cell>
          <cell r="D787">
            <v>1</v>
          </cell>
        </row>
        <row r="788">
          <cell r="B788">
            <v>9160001420</v>
          </cell>
          <cell r="C788" t="str">
            <v>پمپ شناورضايعاتي  345/8</v>
          </cell>
          <cell r="D788">
            <v>1</v>
          </cell>
        </row>
        <row r="789">
          <cell r="B789">
            <v>9160001420</v>
          </cell>
          <cell r="C789" t="str">
            <v>پمپ شناورضايعاتي  345/8</v>
          </cell>
          <cell r="D789">
            <v>1</v>
          </cell>
        </row>
        <row r="790">
          <cell r="B790">
            <v>9160001444</v>
          </cell>
          <cell r="C790" t="str">
            <v>پمپ شناورضايعاتي  384/7</v>
          </cell>
          <cell r="D790">
            <v>1</v>
          </cell>
        </row>
        <row r="791">
          <cell r="B791">
            <v>9160001444</v>
          </cell>
          <cell r="C791" t="str">
            <v>پمپ شناورضايعاتي  384/7</v>
          </cell>
          <cell r="D791">
            <v>1</v>
          </cell>
        </row>
        <row r="792">
          <cell r="B792">
            <v>9160001444</v>
          </cell>
          <cell r="C792" t="str">
            <v>پمپ شناورضايعاتي  384/7</v>
          </cell>
          <cell r="D792">
            <v>1</v>
          </cell>
        </row>
        <row r="793">
          <cell r="B793">
            <v>9160001424</v>
          </cell>
          <cell r="C793" t="str">
            <v>پمپ شناورضايعاتي 374/7</v>
          </cell>
          <cell r="D793">
            <v>1</v>
          </cell>
        </row>
        <row r="794">
          <cell r="B794">
            <v>9160009331</v>
          </cell>
          <cell r="C794" t="str">
            <v>پمپ شناورضايعاتي10-6606</v>
          </cell>
          <cell r="D794">
            <v>1</v>
          </cell>
        </row>
        <row r="795">
          <cell r="B795">
            <v>9160009342</v>
          </cell>
          <cell r="C795" t="str">
            <v>پمپ شناورضايعاتي10-8608</v>
          </cell>
          <cell r="D795">
            <v>1</v>
          </cell>
        </row>
        <row r="796">
          <cell r="B796">
            <v>9160009346</v>
          </cell>
          <cell r="C796" t="str">
            <v>پمپ شناورضايعاتي11-6608</v>
          </cell>
          <cell r="D796">
            <v>1</v>
          </cell>
        </row>
        <row r="797">
          <cell r="B797">
            <v>9160009322</v>
          </cell>
          <cell r="C797" t="str">
            <v>پمپ شناورضايعاتي13-6608</v>
          </cell>
          <cell r="D797">
            <v>1</v>
          </cell>
        </row>
        <row r="798">
          <cell r="B798">
            <v>9160009311</v>
          </cell>
          <cell r="C798" t="str">
            <v>پمپ شناورضايعاتي152/11</v>
          </cell>
          <cell r="D798">
            <v>1</v>
          </cell>
        </row>
        <row r="799">
          <cell r="B799">
            <v>9160009311</v>
          </cell>
          <cell r="C799" t="str">
            <v>پمپ شناورضايعاتي152/11</v>
          </cell>
          <cell r="D799">
            <v>1</v>
          </cell>
        </row>
        <row r="800">
          <cell r="B800">
            <v>9160009311</v>
          </cell>
          <cell r="C800" t="str">
            <v>پمپ شناورضايعاتي152/11</v>
          </cell>
          <cell r="D800">
            <v>1</v>
          </cell>
        </row>
        <row r="801">
          <cell r="B801">
            <v>9160009320</v>
          </cell>
          <cell r="C801" t="str">
            <v>پمپ شناورضايعاتي152/14</v>
          </cell>
          <cell r="D801">
            <v>1</v>
          </cell>
        </row>
        <row r="802">
          <cell r="B802">
            <v>9160009320</v>
          </cell>
          <cell r="C802" t="str">
            <v>پمپ شناورضايعاتي152/14</v>
          </cell>
          <cell r="D802">
            <v>1</v>
          </cell>
        </row>
        <row r="803">
          <cell r="B803">
            <v>9160001408</v>
          </cell>
          <cell r="C803" t="str">
            <v>پمپ شناورضايعاتي152/15</v>
          </cell>
          <cell r="D803">
            <v>1</v>
          </cell>
        </row>
        <row r="804">
          <cell r="B804">
            <v>9160009321</v>
          </cell>
          <cell r="C804" t="str">
            <v>پمپ شناورضايعاتي152/17</v>
          </cell>
          <cell r="D804">
            <v>1</v>
          </cell>
        </row>
        <row r="805">
          <cell r="B805">
            <v>9160001409</v>
          </cell>
          <cell r="C805" t="str">
            <v>پمپ شناورضايعاتي152/17</v>
          </cell>
          <cell r="D805">
            <v>1</v>
          </cell>
        </row>
        <row r="806">
          <cell r="B806">
            <v>9160001409</v>
          </cell>
          <cell r="C806" t="str">
            <v>پمپ شناورضايعاتي152/17</v>
          </cell>
          <cell r="D806">
            <v>1</v>
          </cell>
        </row>
        <row r="807">
          <cell r="B807">
            <v>9160001409</v>
          </cell>
          <cell r="C807" t="str">
            <v>پمپ شناورضايعاتي152/17</v>
          </cell>
          <cell r="D807">
            <v>1</v>
          </cell>
        </row>
        <row r="808">
          <cell r="B808">
            <v>9160009321</v>
          </cell>
          <cell r="C808" t="str">
            <v>پمپ شناورضايعاتي152/17</v>
          </cell>
          <cell r="D808">
            <v>1</v>
          </cell>
        </row>
        <row r="809">
          <cell r="B809">
            <v>9160009321</v>
          </cell>
          <cell r="C809" t="str">
            <v>پمپ شناورضايعاتي152/17</v>
          </cell>
          <cell r="D809">
            <v>1</v>
          </cell>
        </row>
        <row r="810">
          <cell r="B810">
            <v>9160009321</v>
          </cell>
          <cell r="C810" t="str">
            <v>پمپ شناورضايعاتي152/17</v>
          </cell>
          <cell r="D810">
            <v>1</v>
          </cell>
        </row>
        <row r="811">
          <cell r="B811">
            <v>9160001409</v>
          </cell>
          <cell r="C811" t="str">
            <v>پمپ شناورضايعاتي152/17</v>
          </cell>
          <cell r="D811">
            <v>1</v>
          </cell>
        </row>
        <row r="812">
          <cell r="B812">
            <v>9160001409</v>
          </cell>
          <cell r="C812" t="str">
            <v>پمپ شناورضايعاتي152/17</v>
          </cell>
          <cell r="D812">
            <v>1</v>
          </cell>
        </row>
        <row r="813">
          <cell r="B813">
            <v>9160009348</v>
          </cell>
          <cell r="C813" t="str">
            <v>پمپ شناورضايعاتي152/20</v>
          </cell>
          <cell r="D813">
            <v>1</v>
          </cell>
        </row>
        <row r="814">
          <cell r="B814">
            <v>9160009307</v>
          </cell>
          <cell r="C814" t="str">
            <v>پمپ شناورضايعاتي152/4</v>
          </cell>
          <cell r="D814">
            <v>1</v>
          </cell>
        </row>
        <row r="815">
          <cell r="B815">
            <v>9160009307</v>
          </cell>
          <cell r="C815" t="str">
            <v>پمپ شناورضايعاتي152/4</v>
          </cell>
          <cell r="D815">
            <v>1</v>
          </cell>
        </row>
        <row r="816">
          <cell r="B816">
            <v>9160009307</v>
          </cell>
          <cell r="C816" t="str">
            <v>پمپ شناورضايعاتي152/4</v>
          </cell>
          <cell r="D816">
            <v>1</v>
          </cell>
        </row>
        <row r="817">
          <cell r="B817">
            <v>9160009307</v>
          </cell>
          <cell r="C817" t="str">
            <v>پمپ شناورضايعاتي152/4</v>
          </cell>
          <cell r="D817">
            <v>1</v>
          </cell>
        </row>
        <row r="818">
          <cell r="B818">
            <v>9160009307</v>
          </cell>
          <cell r="C818" t="str">
            <v>پمپ شناورضايعاتي152/4</v>
          </cell>
          <cell r="D818">
            <v>1</v>
          </cell>
        </row>
        <row r="819">
          <cell r="B819">
            <v>9160009316</v>
          </cell>
          <cell r="C819" t="str">
            <v>پمپ شناورضايعاتي152/6</v>
          </cell>
          <cell r="D819">
            <v>1</v>
          </cell>
        </row>
        <row r="820">
          <cell r="B820">
            <v>9160009316</v>
          </cell>
          <cell r="C820" t="str">
            <v>پمپ شناورضايعاتي152/6</v>
          </cell>
          <cell r="D820">
            <v>1</v>
          </cell>
        </row>
        <row r="821">
          <cell r="B821">
            <v>9160009316</v>
          </cell>
          <cell r="C821" t="str">
            <v>پمپ شناورضايعاتي152/6</v>
          </cell>
          <cell r="D821">
            <v>1</v>
          </cell>
        </row>
        <row r="822">
          <cell r="B822">
            <v>9160009316</v>
          </cell>
          <cell r="C822" t="str">
            <v>پمپ شناورضايعاتي152/6</v>
          </cell>
          <cell r="D822">
            <v>1</v>
          </cell>
        </row>
        <row r="823">
          <cell r="B823">
            <v>9160009316</v>
          </cell>
          <cell r="C823" t="str">
            <v>پمپ شناورضايعاتي152/6</v>
          </cell>
          <cell r="D823">
            <v>1</v>
          </cell>
        </row>
        <row r="824">
          <cell r="B824">
            <v>9160009316</v>
          </cell>
          <cell r="C824" t="str">
            <v>پمپ شناورضايعاتي152/6</v>
          </cell>
          <cell r="D824">
            <v>1</v>
          </cell>
        </row>
        <row r="825">
          <cell r="B825">
            <v>9160009316</v>
          </cell>
          <cell r="C825" t="str">
            <v>پمپ شناورضايعاتي152/6</v>
          </cell>
          <cell r="D825">
            <v>1</v>
          </cell>
        </row>
        <row r="826">
          <cell r="B826">
            <v>9160009316</v>
          </cell>
          <cell r="C826" t="str">
            <v>پمپ شناورضايعاتي152/6</v>
          </cell>
          <cell r="D826">
            <v>1</v>
          </cell>
        </row>
        <row r="827">
          <cell r="B827">
            <v>9160009339</v>
          </cell>
          <cell r="C827" t="str">
            <v>پمپ شناورضايعاتي152/7</v>
          </cell>
          <cell r="D827">
            <v>1</v>
          </cell>
        </row>
        <row r="828">
          <cell r="B828">
            <v>9160009345</v>
          </cell>
          <cell r="C828" t="str">
            <v>پمپ شناورضايعاتي152/8</v>
          </cell>
          <cell r="D828">
            <v>1</v>
          </cell>
        </row>
        <row r="829">
          <cell r="B829">
            <v>9160009310</v>
          </cell>
          <cell r="C829" t="str">
            <v>پمپ شناورضايعاتي152/9</v>
          </cell>
          <cell r="D829">
            <v>1</v>
          </cell>
        </row>
        <row r="830">
          <cell r="B830">
            <v>9160009310</v>
          </cell>
          <cell r="C830" t="str">
            <v>پمپ شناورضايعاتي152/9</v>
          </cell>
          <cell r="D830">
            <v>1</v>
          </cell>
        </row>
        <row r="831">
          <cell r="B831">
            <v>9160009310</v>
          </cell>
          <cell r="C831" t="str">
            <v>پمپ شناورضايعاتي152/9</v>
          </cell>
          <cell r="D831">
            <v>1</v>
          </cell>
        </row>
        <row r="832">
          <cell r="B832">
            <v>9160009310</v>
          </cell>
          <cell r="C832" t="str">
            <v>پمپ شناورضايعاتي152/9</v>
          </cell>
          <cell r="D832">
            <v>1</v>
          </cell>
        </row>
        <row r="833">
          <cell r="B833">
            <v>9160009310</v>
          </cell>
          <cell r="C833" t="str">
            <v>پمپ شناورضايعاتي152/9</v>
          </cell>
          <cell r="D833">
            <v>1</v>
          </cell>
        </row>
        <row r="834">
          <cell r="B834">
            <v>9160009310</v>
          </cell>
          <cell r="C834" t="str">
            <v>پمپ شناورضايعاتي152/9</v>
          </cell>
          <cell r="D834">
            <v>1</v>
          </cell>
        </row>
        <row r="835">
          <cell r="B835">
            <v>9160009310</v>
          </cell>
          <cell r="C835" t="str">
            <v>پمپ شناورضايعاتي152/9</v>
          </cell>
          <cell r="D835">
            <v>1</v>
          </cell>
        </row>
        <row r="836">
          <cell r="B836">
            <v>9160009310</v>
          </cell>
          <cell r="C836" t="str">
            <v>پمپ شناورضايعاتي152/9</v>
          </cell>
          <cell r="D836">
            <v>1</v>
          </cell>
        </row>
        <row r="837">
          <cell r="B837">
            <v>9160009310</v>
          </cell>
          <cell r="C837" t="str">
            <v>پمپ شناورضايعاتي152/9</v>
          </cell>
          <cell r="D837">
            <v>1</v>
          </cell>
        </row>
        <row r="838">
          <cell r="B838">
            <v>9160009310</v>
          </cell>
          <cell r="C838" t="str">
            <v>پمپ شناورضايعاتي152/9</v>
          </cell>
          <cell r="D838">
            <v>1</v>
          </cell>
        </row>
        <row r="839">
          <cell r="B839">
            <v>9160009310</v>
          </cell>
          <cell r="C839" t="str">
            <v>پمپ شناورضايعاتي152/9</v>
          </cell>
          <cell r="D839">
            <v>1</v>
          </cell>
        </row>
        <row r="840">
          <cell r="B840">
            <v>9160009310</v>
          </cell>
          <cell r="C840" t="str">
            <v>پمپ شناورضايعاتي152/9</v>
          </cell>
          <cell r="D840">
            <v>1</v>
          </cell>
        </row>
        <row r="841">
          <cell r="B841">
            <v>9160009332</v>
          </cell>
          <cell r="C841" t="str">
            <v>پمپ شناورضايعاتي18-6605</v>
          </cell>
          <cell r="D841">
            <v>1</v>
          </cell>
        </row>
        <row r="842">
          <cell r="B842">
            <v>9160009317</v>
          </cell>
          <cell r="C842" t="str">
            <v>پمپ شناورضايعاتي193/10</v>
          </cell>
          <cell r="D842">
            <v>1</v>
          </cell>
        </row>
        <row r="843">
          <cell r="B843">
            <v>9160009317</v>
          </cell>
          <cell r="C843" t="str">
            <v>پمپ شناورضايعاتي193/10</v>
          </cell>
          <cell r="D843">
            <v>1</v>
          </cell>
        </row>
        <row r="844">
          <cell r="B844">
            <v>9160009317</v>
          </cell>
          <cell r="C844" t="str">
            <v>پمپ شناورضايعاتي193/10</v>
          </cell>
          <cell r="D844">
            <v>1</v>
          </cell>
        </row>
        <row r="845">
          <cell r="B845">
            <v>9160009317</v>
          </cell>
          <cell r="C845" t="str">
            <v>پمپ شناورضايعاتي193/10</v>
          </cell>
          <cell r="D845">
            <v>1</v>
          </cell>
        </row>
        <row r="846">
          <cell r="B846">
            <v>9160009317</v>
          </cell>
          <cell r="C846" t="str">
            <v>پمپ شناورضايعاتي193/10</v>
          </cell>
          <cell r="D846">
            <v>1</v>
          </cell>
        </row>
        <row r="847">
          <cell r="B847">
            <v>9160009317</v>
          </cell>
          <cell r="C847" t="str">
            <v>پمپ شناورضايعاتي193/10</v>
          </cell>
          <cell r="D847">
            <v>1</v>
          </cell>
        </row>
        <row r="848">
          <cell r="B848">
            <v>9160009317</v>
          </cell>
          <cell r="C848" t="str">
            <v>پمپ شناورضايعاتي193/10</v>
          </cell>
          <cell r="D848">
            <v>1</v>
          </cell>
        </row>
        <row r="849">
          <cell r="B849">
            <v>9160001412</v>
          </cell>
          <cell r="C849" t="str">
            <v>پمپ شناورضايعاتي193/11</v>
          </cell>
          <cell r="D849">
            <v>1</v>
          </cell>
        </row>
        <row r="850">
          <cell r="B850">
            <v>9160001412</v>
          </cell>
          <cell r="C850" t="str">
            <v>پمپ شناورضايعاتي193/11</v>
          </cell>
          <cell r="D850">
            <v>1</v>
          </cell>
        </row>
        <row r="851">
          <cell r="B851">
            <v>9160001412</v>
          </cell>
          <cell r="C851" t="str">
            <v>پمپ شناورضايعاتي193/11</v>
          </cell>
          <cell r="D851">
            <v>1</v>
          </cell>
        </row>
        <row r="852">
          <cell r="B852">
            <v>9160001412</v>
          </cell>
          <cell r="C852" t="str">
            <v>پمپ شناورضايعاتي193/11</v>
          </cell>
          <cell r="D852">
            <v>1</v>
          </cell>
        </row>
        <row r="853">
          <cell r="B853">
            <v>9160009324</v>
          </cell>
          <cell r="C853" t="str">
            <v>پمپ شناورضايعاتي193/12</v>
          </cell>
          <cell r="D853">
            <v>1</v>
          </cell>
        </row>
        <row r="854">
          <cell r="B854">
            <v>9160009324</v>
          </cell>
          <cell r="C854" t="str">
            <v>پمپ شناورضايعاتي193/12</v>
          </cell>
          <cell r="D854">
            <v>1</v>
          </cell>
        </row>
        <row r="855">
          <cell r="B855">
            <v>9160001413</v>
          </cell>
          <cell r="C855" t="str">
            <v>پمپ شناورضايعاتي193/13</v>
          </cell>
          <cell r="D855">
            <v>1</v>
          </cell>
        </row>
        <row r="856">
          <cell r="B856">
            <v>9160009315</v>
          </cell>
          <cell r="C856" t="str">
            <v>پمپ شناورضايعاتي193/16</v>
          </cell>
          <cell r="D856">
            <v>1</v>
          </cell>
        </row>
        <row r="857">
          <cell r="B857">
            <v>9160009308</v>
          </cell>
          <cell r="C857" t="str">
            <v>پمپ شناورضايعاتي193/4</v>
          </cell>
          <cell r="D857">
            <v>1</v>
          </cell>
        </row>
        <row r="858">
          <cell r="B858">
            <v>9160009308</v>
          </cell>
          <cell r="C858" t="str">
            <v>پمپ شناورضايعاتي193/4</v>
          </cell>
          <cell r="D858">
            <v>1</v>
          </cell>
        </row>
        <row r="859">
          <cell r="B859">
            <v>9160009308</v>
          </cell>
          <cell r="C859" t="str">
            <v>پمپ شناورضايعاتي193/4</v>
          </cell>
          <cell r="D859">
            <v>1</v>
          </cell>
        </row>
        <row r="860">
          <cell r="B860">
            <v>9160009308</v>
          </cell>
          <cell r="C860" t="str">
            <v>پمپ شناورضايعاتي193/4</v>
          </cell>
          <cell r="D860">
            <v>1</v>
          </cell>
        </row>
        <row r="861">
          <cell r="B861">
            <v>9160009308</v>
          </cell>
          <cell r="C861" t="str">
            <v>پمپ شناورضايعاتي193/4</v>
          </cell>
          <cell r="D861">
            <v>1</v>
          </cell>
        </row>
        <row r="862">
          <cell r="B862">
            <v>9160009327</v>
          </cell>
          <cell r="C862" t="str">
            <v>پمپ شناورضايعاتي193/5</v>
          </cell>
          <cell r="D862">
            <v>1</v>
          </cell>
        </row>
        <row r="863">
          <cell r="B863">
            <v>9160009327</v>
          </cell>
          <cell r="C863" t="str">
            <v>پمپ شناورضايعاتي193/5</v>
          </cell>
          <cell r="D863">
            <v>1</v>
          </cell>
        </row>
        <row r="864">
          <cell r="B864">
            <v>9160009327</v>
          </cell>
          <cell r="C864" t="str">
            <v>پمپ شناورضايعاتي193/5</v>
          </cell>
          <cell r="D864">
            <v>1</v>
          </cell>
        </row>
        <row r="865">
          <cell r="B865">
            <v>9160009327</v>
          </cell>
          <cell r="C865" t="str">
            <v>پمپ شناورضايعاتي193/5</v>
          </cell>
          <cell r="D865">
            <v>1</v>
          </cell>
        </row>
        <row r="866">
          <cell r="B866">
            <v>9160009327</v>
          </cell>
          <cell r="C866" t="str">
            <v>پمپ شناورضايعاتي193/5</v>
          </cell>
          <cell r="D866">
            <v>1</v>
          </cell>
        </row>
        <row r="867">
          <cell r="B867">
            <v>9160009327</v>
          </cell>
          <cell r="C867" t="str">
            <v>پمپ شناورضايعاتي193/5</v>
          </cell>
          <cell r="D867">
            <v>1</v>
          </cell>
        </row>
        <row r="868">
          <cell r="B868">
            <v>9160009334</v>
          </cell>
          <cell r="C868" t="str">
            <v>پمپ شناورضايعاتي193/6</v>
          </cell>
          <cell r="D868">
            <v>1</v>
          </cell>
        </row>
        <row r="869">
          <cell r="B869">
            <v>91600093113</v>
          </cell>
          <cell r="C869" t="str">
            <v>پمپ شناورضايعاتي193/6</v>
          </cell>
          <cell r="D869">
            <v>1</v>
          </cell>
        </row>
        <row r="870">
          <cell r="B870">
            <v>91600093113</v>
          </cell>
          <cell r="C870" t="str">
            <v>پمپ شناورضايعاتي193/6</v>
          </cell>
          <cell r="D870">
            <v>1</v>
          </cell>
        </row>
        <row r="871">
          <cell r="B871">
            <v>9160009334</v>
          </cell>
          <cell r="C871" t="str">
            <v>پمپ شناورضايعاتي193/6</v>
          </cell>
          <cell r="D871">
            <v>1</v>
          </cell>
        </row>
        <row r="872">
          <cell r="B872">
            <v>9160001414</v>
          </cell>
          <cell r="C872" t="str">
            <v>پمپ شناورضايعاتي193/7</v>
          </cell>
          <cell r="D872">
            <v>1</v>
          </cell>
        </row>
        <row r="873">
          <cell r="B873">
            <v>9160001414</v>
          </cell>
          <cell r="C873" t="str">
            <v>پمپ شناورضايعاتي193/7</v>
          </cell>
          <cell r="D873">
            <v>1</v>
          </cell>
        </row>
        <row r="874">
          <cell r="B874">
            <v>9160001414</v>
          </cell>
          <cell r="C874" t="str">
            <v>پمپ شناورضايعاتي193/7</v>
          </cell>
          <cell r="D874">
            <v>1</v>
          </cell>
        </row>
        <row r="875">
          <cell r="B875">
            <v>9160001414</v>
          </cell>
          <cell r="C875" t="str">
            <v>پمپ شناورضايعاتي193/7</v>
          </cell>
          <cell r="D875">
            <v>1</v>
          </cell>
        </row>
        <row r="876">
          <cell r="B876">
            <v>9160001414</v>
          </cell>
          <cell r="C876" t="str">
            <v>پمپ شناورضايعاتي193/7</v>
          </cell>
          <cell r="D876">
            <v>1</v>
          </cell>
        </row>
        <row r="877">
          <cell r="B877">
            <v>9160001414</v>
          </cell>
          <cell r="C877" t="str">
            <v>پمپ شناورضايعاتي193/7</v>
          </cell>
          <cell r="D877">
            <v>1</v>
          </cell>
        </row>
        <row r="878">
          <cell r="B878">
            <v>9160001414</v>
          </cell>
          <cell r="C878" t="str">
            <v>پمپ شناورضايعاتي193/7</v>
          </cell>
          <cell r="D878">
            <v>1</v>
          </cell>
        </row>
        <row r="879">
          <cell r="B879">
            <v>9160001414</v>
          </cell>
          <cell r="C879" t="str">
            <v>پمپ شناورضايعاتي193/7</v>
          </cell>
          <cell r="D879">
            <v>1</v>
          </cell>
        </row>
        <row r="880">
          <cell r="B880">
            <v>9160001414</v>
          </cell>
          <cell r="C880" t="str">
            <v>پمپ شناورضايعاتي193/7</v>
          </cell>
          <cell r="D880">
            <v>1</v>
          </cell>
        </row>
        <row r="881">
          <cell r="B881">
            <v>9160009325</v>
          </cell>
          <cell r="C881" t="str">
            <v>پمپ شناورضايعاتي193/8</v>
          </cell>
          <cell r="D881">
            <v>1</v>
          </cell>
        </row>
        <row r="882">
          <cell r="B882">
            <v>9160001415</v>
          </cell>
          <cell r="C882" t="str">
            <v>پمپ شناورضايعاتي193/8</v>
          </cell>
          <cell r="D882">
            <v>1</v>
          </cell>
        </row>
        <row r="883">
          <cell r="B883">
            <v>9160009325</v>
          </cell>
          <cell r="C883" t="str">
            <v>پمپ شناورضايعاتي193/8</v>
          </cell>
          <cell r="D883">
            <v>1</v>
          </cell>
        </row>
        <row r="884">
          <cell r="B884">
            <v>9160001415</v>
          </cell>
          <cell r="C884" t="str">
            <v>پمپ شناورضايعاتي193/8</v>
          </cell>
          <cell r="D884">
            <v>1</v>
          </cell>
        </row>
        <row r="885">
          <cell r="B885">
            <v>9160009325</v>
          </cell>
          <cell r="C885" t="str">
            <v>پمپ شناورضايعاتي193/8</v>
          </cell>
          <cell r="D885">
            <v>1</v>
          </cell>
        </row>
        <row r="886">
          <cell r="B886">
            <v>9160001415</v>
          </cell>
          <cell r="C886" t="str">
            <v>پمپ شناورضايعاتي193/8</v>
          </cell>
          <cell r="D886">
            <v>1</v>
          </cell>
        </row>
        <row r="887">
          <cell r="B887">
            <v>9160001415</v>
          </cell>
          <cell r="C887" t="str">
            <v>پمپ شناورضايعاتي193/8</v>
          </cell>
          <cell r="D887">
            <v>1</v>
          </cell>
        </row>
        <row r="888">
          <cell r="B888">
            <v>9160001411</v>
          </cell>
          <cell r="C888" t="str">
            <v>پمپ شناورضايعاتي193/9</v>
          </cell>
          <cell r="D888">
            <v>1</v>
          </cell>
        </row>
        <row r="889">
          <cell r="B889">
            <v>9160001411</v>
          </cell>
          <cell r="C889" t="str">
            <v>پمپ شناورضايعاتي193/9</v>
          </cell>
          <cell r="D889">
            <v>1</v>
          </cell>
        </row>
        <row r="890">
          <cell r="B890">
            <v>9160009318</v>
          </cell>
          <cell r="C890" t="str">
            <v>پمپ شناورضايعاتي193/9</v>
          </cell>
          <cell r="D890">
            <v>1</v>
          </cell>
        </row>
        <row r="891">
          <cell r="B891">
            <v>9160009318</v>
          </cell>
          <cell r="C891" t="str">
            <v>پمپ شناورضايعاتي193/9</v>
          </cell>
          <cell r="D891">
            <v>1</v>
          </cell>
        </row>
        <row r="892">
          <cell r="B892">
            <v>9160009318</v>
          </cell>
          <cell r="C892" t="str">
            <v>پمپ شناورضايعاتي193/9</v>
          </cell>
          <cell r="D892">
            <v>1</v>
          </cell>
        </row>
        <row r="893">
          <cell r="B893">
            <v>9160009305</v>
          </cell>
          <cell r="C893" t="str">
            <v>پمپ شناورضايعاتي233/11</v>
          </cell>
          <cell r="D893">
            <v>1</v>
          </cell>
        </row>
        <row r="894">
          <cell r="B894">
            <v>9160009305</v>
          </cell>
          <cell r="C894" t="str">
            <v>پمپ شناورضايعاتي233/11</v>
          </cell>
          <cell r="D894">
            <v>1</v>
          </cell>
        </row>
        <row r="895">
          <cell r="B895">
            <v>9160009313</v>
          </cell>
          <cell r="C895" t="str">
            <v>پمپ شناورضايعاتي233/12</v>
          </cell>
          <cell r="D895">
            <v>1</v>
          </cell>
        </row>
        <row r="896">
          <cell r="B896">
            <v>9160009313</v>
          </cell>
          <cell r="C896" t="str">
            <v>پمپ شناورضايعاتي233/12</v>
          </cell>
          <cell r="D896">
            <v>1</v>
          </cell>
        </row>
        <row r="897">
          <cell r="B897">
            <v>9160009313</v>
          </cell>
          <cell r="C897" t="str">
            <v>پمپ شناورضايعاتي233/12</v>
          </cell>
          <cell r="D897">
            <v>1</v>
          </cell>
        </row>
        <row r="898">
          <cell r="B898">
            <v>9160009313</v>
          </cell>
          <cell r="C898" t="str">
            <v>پمپ شناورضايعاتي233/12</v>
          </cell>
          <cell r="D898">
            <v>1</v>
          </cell>
        </row>
        <row r="899">
          <cell r="B899">
            <v>9160009313</v>
          </cell>
          <cell r="C899" t="str">
            <v>پمپ شناورضايعاتي233/12</v>
          </cell>
          <cell r="D899">
            <v>1</v>
          </cell>
        </row>
        <row r="900">
          <cell r="B900">
            <v>9160009313</v>
          </cell>
          <cell r="C900" t="str">
            <v>پمپ شناورضايعاتي233/12</v>
          </cell>
          <cell r="D900">
            <v>1</v>
          </cell>
        </row>
        <row r="901">
          <cell r="B901">
            <v>9160009313</v>
          </cell>
          <cell r="C901" t="str">
            <v>پمپ شناورضايعاتي233/12</v>
          </cell>
          <cell r="D901">
            <v>1</v>
          </cell>
        </row>
        <row r="902">
          <cell r="B902">
            <v>9160009313</v>
          </cell>
          <cell r="C902" t="str">
            <v>پمپ شناورضايعاتي233/12</v>
          </cell>
          <cell r="D902">
            <v>1</v>
          </cell>
        </row>
        <row r="903">
          <cell r="B903">
            <v>9160009313</v>
          </cell>
          <cell r="C903" t="str">
            <v>پمپ شناورضايعاتي233/12</v>
          </cell>
          <cell r="D903">
            <v>1</v>
          </cell>
        </row>
        <row r="904">
          <cell r="B904">
            <v>9160009313</v>
          </cell>
          <cell r="C904" t="str">
            <v>پمپ شناورضايعاتي233/12</v>
          </cell>
          <cell r="D904">
            <v>1</v>
          </cell>
        </row>
        <row r="905">
          <cell r="B905">
            <v>9160009303</v>
          </cell>
          <cell r="C905" t="str">
            <v>پمپ شناورضايعاتي233/13</v>
          </cell>
          <cell r="D905">
            <v>1</v>
          </cell>
        </row>
        <row r="906">
          <cell r="B906">
            <v>9160009303</v>
          </cell>
          <cell r="C906" t="str">
            <v>پمپ شناورضايعاتي233/13</v>
          </cell>
          <cell r="D906">
            <v>1</v>
          </cell>
        </row>
        <row r="907">
          <cell r="B907">
            <v>91600093112</v>
          </cell>
          <cell r="C907" t="str">
            <v>پمپ شناورضايعاتي233/13</v>
          </cell>
          <cell r="D907">
            <v>1</v>
          </cell>
        </row>
        <row r="908">
          <cell r="B908">
            <v>9160009303</v>
          </cell>
          <cell r="C908" t="str">
            <v>پمپ شناورضايعاتي233/13</v>
          </cell>
          <cell r="D908">
            <v>1</v>
          </cell>
        </row>
        <row r="909">
          <cell r="B909">
            <v>9160009303</v>
          </cell>
          <cell r="C909" t="str">
            <v>پمپ شناورضايعاتي233/13</v>
          </cell>
          <cell r="D909">
            <v>1</v>
          </cell>
        </row>
        <row r="910">
          <cell r="B910">
            <v>9160009303</v>
          </cell>
          <cell r="C910" t="str">
            <v>پمپ شناورضايعاتي233/13</v>
          </cell>
          <cell r="D910">
            <v>1</v>
          </cell>
        </row>
        <row r="911">
          <cell r="B911">
            <v>9160009303</v>
          </cell>
          <cell r="C911" t="str">
            <v>پمپ شناورضايعاتي233/13</v>
          </cell>
          <cell r="D911">
            <v>1</v>
          </cell>
        </row>
        <row r="912">
          <cell r="B912">
            <v>9160009303</v>
          </cell>
          <cell r="C912" t="str">
            <v>پمپ شناورضايعاتي233/13</v>
          </cell>
          <cell r="D912">
            <v>1</v>
          </cell>
        </row>
        <row r="913">
          <cell r="B913">
            <v>9160009303</v>
          </cell>
          <cell r="C913" t="str">
            <v>پمپ شناورضايعاتي233/13</v>
          </cell>
          <cell r="D913">
            <v>1</v>
          </cell>
        </row>
        <row r="914">
          <cell r="B914">
            <v>9160009303</v>
          </cell>
          <cell r="C914" t="str">
            <v>پمپ شناورضايعاتي233/13</v>
          </cell>
          <cell r="D914">
            <v>1</v>
          </cell>
        </row>
        <row r="915">
          <cell r="B915">
            <v>9160009303</v>
          </cell>
          <cell r="C915" t="str">
            <v>پمپ شناورضايعاتي233/13</v>
          </cell>
          <cell r="D915">
            <v>1</v>
          </cell>
        </row>
        <row r="916">
          <cell r="B916">
            <v>9160009303</v>
          </cell>
          <cell r="C916" t="str">
            <v>پمپ شناورضايعاتي233/13</v>
          </cell>
          <cell r="D916">
            <v>1</v>
          </cell>
        </row>
        <row r="917">
          <cell r="B917">
            <v>91600093112</v>
          </cell>
          <cell r="C917" t="str">
            <v>پمپ شناورضايعاتي233/13</v>
          </cell>
          <cell r="D917">
            <v>1</v>
          </cell>
        </row>
        <row r="918">
          <cell r="B918">
            <v>9160009303</v>
          </cell>
          <cell r="C918" t="str">
            <v>پمپ شناورضايعاتي233/13</v>
          </cell>
          <cell r="D918">
            <v>1</v>
          </cell>
        </row>
        <row r="919">
          <cell r="B919">
            <v>9160009303</v>
          </cell>
          <cell r="C919" t="str">
            <v>پمپ شناورضايعاتي233/13</v>
          </cell>
          <cell r="D919">
            <v>1</v>
          </cell>
        </row>
        <row r="920">
          <cell r="B920">
            <v>9160009341</v>
          </cell>
          <cell r="C920" t="str">
            <v>پمپ شناورضايعاتي233/14</v>
          </cell>
          <cell r="D920">
            <v>1</v>
          </cell>
        </row>
        <row r="921">
          <cell r="B921">
            <v>9160009341</v>
          </cell>
          <cell r="C921" t="str">
            <v>پمپ شناورضايعاتي233/14</v>
          </cell>
          <cell r="D921">
            <v>1</v>
          </cell>
        </row>
        <row r="922">
          <cell r="B922">
            <v>9160009333</v>
          </cell>
          <cell r="C922" t="str">
            <v>پمپ شناورضايعاتي233/15</v>
          </cell>
          <cell r="D922">
            <v>1</v>
          </cell>
        </row>
        <row r="923">
          <cell r="B923">
            <v>9160009336</v>
          </cell>
          <cell r="C923" t="str">
            <v>پمپ شناورضايعاتي233/3</v>
          </cell>
          <cell r="D923">
            <v>1</v>
          </cell>
        </row>
        <row r="924">
          <cell r="B924">
            <v>9160009336</v>
          </cell>
          <cell r="C924" t="str">
            <v>پمپ شناورضايعاتي233/3</v>
          </cell>
          <cell r="D924">
            <v>1</v>
          </cell>
        </row>
        <row r="925">
          <cell r="B925">
            <v>9160009301</v>
          </cell>
          <cell r="C925" t="str">
            <v>پمپ شناورضايعاتي233/4</v>
          </cell>
          <cell r="D925">
            <v>1</v>
          </cell>
        </row>
        <row r="926">
          <cell r="B926">
            <v>9160009301</v>
          </cell>
          <cell r="C926" t="str">
            <v>پمپ شناورضايعاتي233/4</v>
          </cell>
          <cell r="D926">
            <v>1</v>
          </cell>
        </row>
        <row r="927">
          <cell r="B927">
            <v>9160009301</v>
          </cell>
          <cell r="C927" t="str">
            <v>پمپ شناورضايعاتي233/4</v>
          </cell>
          <cell r="D927">
            <v>1</v>
          </cell>
        </row>
        <row r="928">
          <cell r="B928">
            <v>9160009301</v>
          </cell>
          <cell r="C928" t="str">
            <v>پمپ شناورضايعاتي233/4</v>
          </cell>
          <cell r="D928">
            <v>1</v>
          </cell>
        </row>
        <row r="929">
          <cell r="B929">
            <v>9160009301</v>
          </cell>
          <cell r="C929" t="str">
            <v>پمپ شناورضايعاتي233/4</v>
          </cell>
          <cell r="D929">
            <v>1</v>
          </cell>
        </row>
        <row r="930">
          <cell r="B930">
            <v>9160009301</v>
          </cell>
          <cell r="C930" t="str">
            <v>پمپ شناورضايعاتي233/4</v>
          </cell>
          <cell r="D930">
            <v>1</v>
          </cell>
        </row>
        <row r="931">
          <cell r="B931">
            <v>9160009335</v>
          </cell>
          <cell r="C931" t="str">
            <v>پمپ شناورضايعاتي233/5</v>
          </cell>
          <cell r="D931">
            <v>1</v>
          </cell>
        </row>
        <row r="932">
          <cell r="B932">
            <v>9160009335</v>
          </cell>
          <cell r="C932" t="str">
            <v>پمپ شناورضايعاتي233/5</v>
          </cell>
          <cell r="D932">
            <v>1</v>
          </cell>
        </row>
        <row r="933">
          <cell r="B933">
            <v>9160009335</v>
          </cell>
          <cell r="C933" t="str">
            <v>پمپ شناورضايعاتي233/5</v>
          </cell>
          <cell r="D933">
            <v>1</v>
          </cell>
        </row>
        <row r="934">
          <cell r="B934">
            <v>9160009335</v>
          </cell>
          <cell r="C934" t="str">
            <v>پمپ شناورضايعاتي233/5</v>
          </cell>
          <cell r="D934">
            <v>1</v>
          </cell>
        </row>
        <row r="935">
          <cell r="B935">
            <v>9160009335</v>
          </cell>
          <cell r="C935" t="str">
            <v>پمپ شناورضايعاتي233/5</v>
          </cell>
          <cell r="D935">
            <v>1</v>
          </cell>
        </row>
        <row r="936">
          <cell r="B936">
            <v>9160009335</v>
          </cell>
          <cell r="C936" t="str">
            <v>پمپ شناورضايعاتي233/5</v>
          </cell>
          <cell r="D936">
            <v>1</v>
          </cell>
        </row>
        <row r="937">
          <cell r="B937">
            <v>9160009335</v>
          </cell>
          <cell r="C937" t="str">
            <v>پمپ شناورضايعاتي233/5</v>
          </cell>
          <cell r="D937">
            <v>1</v>
          </cell>
        </row>
        <row r="938">
          <cell r="B938">
            <v>9160009335</v>
          </cell>
          <cell r="C938" t="str">
            <v>پمپ شناورضايعاتي233/5</v>
          </cell>
          <cell r="D938">
            <v>1</v>
          </cell>
        </row>
        <row r="939">
          <cell r="B939">
            <v>9160009335</v>
          </cell>
          <cell r="C939" t="str">
            <v>پمپ شناورضايعاتي233/5</v>
          </cell>
          <cell r="D939">
            <v>1</v>
          </cell>
        </row>
        <row r="940">
          <cell r="B940">
            <v>9160009323</v>
          </cell>
          <cell r="C940" t="str">
            <v>پمپ شناورضايعاتي233/6</v>
          </cell>
          <cell r="D940">
            <v>1</v>
          </cell>
        </row>
        <row r="941">
          <cell r="B941">
            <v>9160009323</v>
          </cell>
          <cell r="C941" t="str">
            <v>پمپ شناورضايعاتي233/6</v>
          </cell>
          <cell r="D941">
            <v>1</v>
          </cell>
        </row>
        <row r="942">
          <cell r="B942">
            <v>9160009323</v>
          </cell>
          <cell r="C942" t="str">
            <v>پمپ شناورضايعاتي233/6</v>
          </cell>
          <cell r="D942">
            <v>1</v>
          </cell>
        </row>
        <row r="943">
          <cell r="B943">
            <v>9160009323</v>
          </cell>
          <cell r="C943" t="str">
            <v>پمپ شناورضايعاتي233/6</v>
          </cell>
          <cell r="D943">
            <v>1</v>
          </cell>
        </row>
        <row r="944">
          <cell r="B944">
            <v>9160009323</v>
          </cell>
          <cell r="C944" t="str">
            <v>پمپ شناورضايعاتي233/6</v>
          </cell>
          <cell r="D944">
            <v>1</v>
          </cell>
        </row>
        <row r="945">
          <cell r="B945">
            <v>9160009323</v>
          </cell>
          <cell r="C945" t="str">
            <v>پمپ شناورضايعاتي233/6</v>
          </cell>
          <cell r="D945">
            <v>1</v>
          </cell>
        </row>
        <row r="946">
          <cell r="B946">
            <v>9160009323</v>
          </cell>
          <cell r="C946" t="str">
            <v>پمپ شناورضايعاتي233/6</v>
          </cell>
          <cell r="D946">
            <v>1</v>
          </cell>
        </row>
        <row r="947">
          <cell r="B947">
            <v>9160009337</v>
          </cell>
          <cell r="C947" t="str">
            <v>پمپ شناورضايعاتي233/7</v>
          </cell>
          <cell r="D947">
            <v>1</v>
          </cell>
        </row>
        <row r="948">
          <cell r="B948">
            <v>9160009337</v>
          </cell>
          <cell r="C948" t="str">
            <v>پمپ شناورضايعاتي233/7</v>
          </cell>
          <cell r="D948">
            <v>1</v>
          </cell>
        </row>
        <row r="949">
          <cell r="B949">
            <v>9160009337</v>
          </cell>
          <cell r="C949" t="str">
            <v>پمپ شناورضايعاتي233/7</v>
          </cell>
          <cell r="D949">
            <v>1</v>
          </cell>
        </row>
        <row r="950">
          <cell r="B950">
            <v>9160009337</v>
          </cell>
          <cell r="C950" t="str">
            <v>پمپ شناورضايعاتي233/7</v>
          </cell>
          <cell r="D950">
            <v>1</v>
          </cell>
        </row>
        <row r="951">
          <cell r="B951">
            <v>9160009314</v>
          </cell>
          <cell r="C951" t="str">
            <v>پمپ شناورضايعاتي233/8</v>
          </cell>
          <cell r="D951">
            <v>1</v>
          </cell>
        </row>
        <row r="952">
          <cell r="B952">
            <v>9160009314</v>
          </cell>
          <cell r="C952" t="str">
            <v>پمپ شناورضايعاتي233/8</v>
          </cell>
          <cell r="D952">
            <v>1</v>
          </cell>
        </row>
        <row r="953">
          <cell r="B953">
            <v>9160009314</v>
          </cell>
          <cell r="C953" t="str">
            <v>پمپ شناورضايعاتي233/8</v>
          </cell>
          <cell r="D953">
            <v>1</v>
          </cell>
        </row>
        <row r="954">
          <cell r="B954">
            <v>9160009314</v>
          </cell>
          <cell r="C954" t="str">
            <v>پمپ شناورضايعاتي233/8</v>
          </cell>
          <cell r="D954">
            <v>1</v>
          </cell>
        </row>
        <row r="955">
          <cell r="B955">
            <v>9160009314</v>
          </cell>
          <cell r="C955" t="str">
            <v>پمپ شناورضايعاتي233/8</v>
          </cell>
          <cell r="D955">
            <v>1</v>
          </cell>
        </row>
        <row r="956">
          <cell r="B956">
            <v>9160009309</v>
          </cell>
          <cell r="C956" t="str">
            <v>پمپ شناورضايعاتي284/5</v>
          </cell>
          <cell r="D956">
            <v>1</v>
          </cell>
        </row>
        <row r="957">
          <cell r="B957">
            <v>9160009312</v>
          </cell>
          <cell r="C957" t="str">
            <v>پمپ شناورضايعاتي293/10</v>
          </cell>
          <cell r="D957">
            <v>1</v>
          </cell>
        </row>
        <row r="958">
          <cell r="B958">
            <v>9160009312</v>
          </cell>
          <cell r="C958" t="str">
            <v>پمپ شناورضايعاتي293/10</v>
          </cell>
          <cell r="D958">
            <v>1</v>
          </cell>
        </row>
        <row r="959">
          <cell r="B959">
            <v>9160009312</v>
          </cell>
          <cell r="C959" t="str">
            <v>پمپ شناورضايعاتي293/10</v>
          </cell>
          <cell r="D959">
            <v>1</v>
          </cell>
        </row>
        <row r="960">
          <cell r="B960">
            <v>9160009312</v>
          </cell>
          <cell r="C960" t="str">
            <v>پمپ شناورضايعاتي293/10</v>
          </cell>
          <cell r="D960">
            <v>1</v>
          </cell>
        </row>
        <row r="961">
          <cell r="B961">
            <v>9160009343</v>
          </cell>
          <cell r="C961" t="str">
            <v>پمپ شناورضايعاتي293/11</v>
          </cell>
          <cell r="D961">
            <v>1</v>
          </cell>
        </row>
        <row r="962">
          <cell r="B962">
            <v>9160009329</v>
          </cell>
          <cell r="C962" t="str">
            <v>پمپ شناورضايعاتي293/3</v>
          </cell>
          <cell r="D962">
            <v>1</v>
          </cell>
        </row>
        <row r="963">
          <cell r="B963">
            <v>9160001441</v>
          </cell>
          <cell r="C963" t="str">
            <v>پمپ شناورضايعاتي293/3</v>
          </cell>
          <cell r="D963">
            <v>1</v>
          </cell>
        </row>
        <row r="964">
          <cell r="B964">
            <v>9160009329</v>
          </cell>
          <cell r="C964" t="str">
            <v>پمپ شناورضايعاتي293/3</v>
          </cell>
          <cell r="D964">
            <v>1</v>
          </cell>
        </row>
        <row r="965">
          <cell r="B965">
            <v>9160009328</v>
          </cell>
          <cell r="C965" t="str">
            <v>پمپ شناورضايعاتي293/4</v>
          </cell>
          <cell r="D965">
            <v>1</v>
          </cell>
        </row>
        <row r="966">
          <cell r="B966">
            <v>9160009328</v>
          </cell>
          <cell r="C966" t="str">
            <v>پمپ شناورضايعاتي293/4</v>
          </cell>
          <cell r="D966">
            <v>1</v>
          </cell>
        </row>
        <row r="967">
          <cell r="B967">
            <v>9160009328</v>
          </cell>
          <cell r="C967" t="str">
            <v>پمپ شناورضايعاتي293/4</v>
          </cell>
          <cell r="D967">
            <v>1</v>
          </cell>
        </row>
        <row r="968">
          <cell r="B968">
            <v>9160009328</v>
          </cell>
          <cell r="C968" t="str">
            <v>پمپ شناورضايعاتي293/4</v>
          </cell>
          <cell r="D968">
            <v>1</v>
          </cell>
        </row>
        <row r="969">
          <cell r="B969">
            <v>9160009328</v>
          </cell>
          <cell r="C969" t="str">
            <v>پمپ شناورضايعاتي293/4</v>
          </cell>
          <cell r="D969">
            <v>1</v>
          </cell>
        </row>
        <row r="970">
          <cell r="B970">
            <v>9160009328</v>
          </cell>
          <cell r="C970" t="str">
            <v>پمپ شناورضايعاتي293/4</v>
          </cell>
          <cell r="D970">
            <v>1</v>
          </cell>
        </row>
        <row r="971">
          <cell r="B971">
            <v>9160009304</v>
          </cell>
          <cell r="C971" t="str">
            <v>پمپ شناورضايعاتي293/6</v>
          </cell>
          <cell r="D971">
            <v>1</v>
          </cell>
        </row>
        <row r="972">
          <cell r="B972">
            <v>9160009304</v>
          </cell>
          <cell r="C972" t="str">
            <v>پمپ شناورضايعاتي293/6</v>
          </cell>
          <cell r="D972">
            <v>1</v>
          </cell>
        </row>
        <row r="973">
          <cell r="B973">
            <v>9160009338</v>
          </cell>
          <cell r="C973" t="str">
            <v>پمپ شناورضايعاتي325/10</v>
          </cell>
          <cell r="D973">
            <v>1</v>
          </cell>
        </row>
        <row r="974">
          <cell r="B974">
            <v>9160009340</v>
          </cell>
          <cell r="C974" t="str">
            <v>پمپ شناورضايعاتي325/12</v>
          </cell>
          <cell r="D974">
            <v>1</v>
          </cell>
        </row>
        <row r="975">
          <cell r="B975">
            <v>9160009319</v>
          </cell>
          <cell r="C975" t="str">
            <v>پمپ شناورضايعاتي325/15</v>
          </cell>
          <cell r="D975">
            <v>1</v>
          </cell>
        </row>
        <row r="976">
          <cell r="B976">
            <v>9160009347</v>
          </cell>
          <cell r="C976" t="str">
            <v>پمپ شناورضايعاتي325/9</v>
          </cell>
          <cell r="D976">
            <v>1</v>
          </cell>
        </row>
        <row r="977">
          <cell r="B977">
            <v>9160009302</v>
          </cell>
          <cell r="C977" t="str">
            <v>پمپ شناورضايعاتي345/4</v>
          </cell>
          <cell r="D977">
            <v>1</v>
          </cell>
        </row>
        <row r="978">
          <cell r="B978">
            <v>9160009302</v>
          </cell>
          <cell r="C978" t="str">
            <v>پمپ شناورضايعاتي345/4</v>
          </cell>
          <cell r="D978">
            <v>1</v>
          </cell>
        </row>
        <row r="979">
          <cell r="B979">
            <v>9160009302</v>
          </cell>
          <cell r="C979" t="str">
            <v>پمپ شناورضايعاتي345/4</v>
          </cell>
          <cell r="D979">
            <v>1</v>
          </cell>
        </row>
        <row r="980">
          <cell r="B980">
            <v>9160009302</v>
          </cell>
          <cell r="C980" t="str">
            <v>پمپ شناورضايعاتي345/4</v>
          </cell>
          <cell r="D980">
            <v>1</v>
          </cell>
        </row>
        <row r="981">
          <cell r="B981">
            <v>9160009302</v>
          </cell>
          <cell r="C981" t="str">
            <v>پمپ شناورضايعاتي345/4</v>
          </cell>
          <cell r="D981">
            <v>1</v>
          </cell>
        </row>
        <row r="982">
          <cell r="B982">
            <v>9160001443</v>
          </cell>
          <cell r="C982" t="str">
            <v>پمپ شناورضايعاتي345/6</v>
          </cell>
          <cell r="D982">
            <v>1</v>
          </cell>
        </row>
        <row r="983">
          <cell r="B983">
            <v>9160001443</v>
          </cell>
          <cell r="C983" t="str">
            <v>پمپ شناورضايعاتي345/6</v>
          </cell>
          <cell r="D983">
            <v>1</v>
          </cell>
        </row>
        <row r="984">
          <cell r="B984">
            <v>9160001443</v>
          </cell>
          <cell r="C984" t="str">
            <v>پمپ شناورضايعاتي345/6</v>
          </cell>
          <cell r="D984">
            <v>1</v>
          </cell>
        </row>
        <row r="985">
          <cell r="B985">
            <v>9160001443</v>
          </cell>
          <cell r="C985" t="str">
            <v>پمپ شناورضايعاتي345/6</v>
          </cell>
          <cell r="D985">
            <v>1</v>
          </cell>
        </row>
        <row r="986">
          <cell r="B986">
            <v>9160009349</v>
          </cell>
          <cell r="C986" t="str">
            <v>پمپ شناورضايعاتي384/12</v>
          </cell>
          <cell r="D986">
            <v>1</v>
          </cell>
        </row>
        <row r="987">
          <cell r="B987">
            <v>9160001466</v>
          </cell>
          <cell r="C987" t="str">
            <v>پمپ شناورضايعاتي384/2</v>
          </cell>
          <cell r="D987">
            <v>1</v>
          </cell>
        </row>
        <row r="988">
          <cell r="B988">
            <v>9160009306</v>
          </cell>
          <cell r="C988" t="str">
            <v>پمپ شناورضايعاتي384/4</v>
          </cell>
          <cell r="D988">
            <v>1</v>
          </cell>
        </row>
        <row r="989">
          <cell r="B989">
            <v>9160009306</v>
          </cell>
          <cell r="C989" t="str">
            <v>پمپ شناورضايعاتي384/4</v>
          </cell>
          <cell r="D989">
            <v>1</v>
          </cell>
        </row>
        <row r="990">
          <cell r="B990">
            <v>9160009330</v>
          </cell>
          <cell r="C990" t="str">
            <v>پمپ شناورضايعاتي6-6606</v>
          </cell>
          <cell r="D990">
            <v>1</v>
          </cell>
        </row>
        <row r="991">
          <cell r="B991">
            <v>9160009344</v>
          </cell>
          <cell r="C991" t="str">
            <v>پمپ شناورضايعاتي9-6608</v>
          </cell>
          <cell r="D991">
            <v>1</v>
          </cell>
        </row>
        <row r="992">
          <cell r="B992">
            <v>9160001464</v>
          </cell>
          <cell r="C992" t="str">
            <v>پمپ‌شناورضايعاتي‌  233/16</v>
          </cell>
          <cell r="D992">
            <v>1</v>
          </cell>
        </row>
        <row r="993">
          <cell r="B993">
            <v>9160001464</v>
          </cell>
          <cell r="C993" t="str">
            <v>پمپ‌شناورضايعاتي‌  233/16</v>
          </cell>
          <cell r="D993">
            <v>1</v>
          </cell>
        </row>
        <row r="994">
          <cell r="B994">
            <v>9160001462</v>
          </cell>
          <cell r="C994" t="str">
            <v>پمپ‌شناورضايعاتي‌  293/12</v>
          </cell>
          <cell r="D994">
            <v>1</v>
          </cell>
        </row>
        <row r="995">
          <cell r="B995">
            <v>9160001462</v>
          </cell>
          <cell r="C995" t="str">
            <v>پمپ‌شناورضايعاتي‌  293/12</v>
          </cell>
          <cell r="D995">
            <v>1</v>
          </cell>
        </row>
        <row r="996">
          <cell r="B996">
            <v>9160001463</v>
          </cell>
          <cell r="C996" t="str">
            <v>پمپ‌شناورضايعاتي‌  293/13</v>
          </cell>
          <cell r="D996">
            <v>1</v>
          </cell>
        </row>
        <row r="997">
          <cell r="B997">
            <v>9160001463</v>
          </cell>
          <cell r="C997" t="str">
            <v>پمپ‌شناورضايعاتي‌  293/13</v>
          </cell>
          <cell r="D997">
            <v>1</v>
          </cell>
        </row>
        <row r="998">
          <cell r="B998">
            <v>9160001463</v>
          </cell>
          <cell r="C998" t="str">
            <v>پمپ‌شناورضايعاتي‌  293/13</v>
          </cell>
          <cell r="D998">
            <v>1</v>
          </cell>
        </row>
        <row r="999">
          <cell r="B999">
            <v>9160001431</v>
          </cell>
          <cell r="C999" t="str">
            <v>پمپ‌شناورضايعاتي‌  374/5</v>
          </cell>
          <cell r="D999">
            <v>1</v>
          </cell>
        </row>
        <row r="1000">
          <cell r="B1000">
            <v>9160001431</v>
          </cell>
          <cell r="C1000" t="str">
            <v>پمپ‌شناورضايعاتي‌  374/5</v>
          </cell>
          <cell r="D1000">
            <v>1</v>
          </cell>
        </row>
        <row r="1001">
          <cell r="B1001">
            <v>9160001461</v>
          </cell>
          <cell r="C1001" t="str">
            <v>پمپ‌شناورضايعاتي‌  384/5</v>
          </cell>
          <cell r="D1001">
            <v>1</v>
          </cell>
        </row>
        <row r="1002">
          <cell r="B1002">
            <v>9160001461</v>
          </cell>
          <cell r="C1002" t="str">
            <v>پمپ‌شناورضايعاتي‌  384/5</v>
          </cell>
          <cell r="D1002">
            <v>1</v>
          </cell>
        </row>
        <row r="1003">
          <cell r="B1003">
            <v>9160001461</v>
          </cell>
          <cell r="C1003" t="str">
            <v>پمپ‌شناورضايعاتي‌  384/5</v>
          </cell>
          <cell r="D1003">
            <v>1</v>
          </cell>
        </row>
        <row r="1004">
          <cell r="B1004">
            <v>9160001432</v>
          </cell>
          <cell r="C1004" t="str">
            <v>پمپ‌شناورضايعاتي‌  384/6</v>
          </cell>
          <cell r="D1004">
            <v>1</v>
          </cell>
        </row>
        <row r="1005">
          <cell r="B1005">
            <v>9160001432</v>
          </cell>
          <cell r="C1005" t="str">
            <v>پمپ‌شناورضايعاتي‌  384/6</v>
          </cell>
          <cell r="D1005">
            <v>1</v>
          </cell>
        </row>
        <row r="1006">
          <cell r="B1006">
            <v>9160001432</v>
          </cell>
          <cell r="C1006" t="str">
            <v>پمپ‌شناورضايعاتي‌  384/6</v>
          </cell>
          <cell r="D1006">
            <v>1</v>
          </cell>
        </row>
        <row r="1007">
          <cell r="B1007">
            <v>9160001432</v>
          </cell>
          <cell r="C1007" t="str">
            <v>پمپ‌شناورضايعاتي‌  384/6</v>
          </cell>
          <cell r="D1007">
            <v>1</v>
          </cell>
        </row>
        <row r="1008">
          <cell r="B1008">
            <v>9160001447</v>
          </cell>
          <cell r="C1008" t="str">
            <v>پمپ‌شناورضايعاتي 345/7</v>
          </cell>
          <cell r="D1008">
            <v>1</v>
          </cell>
        </row>
        <row r="1009">
          <cell r="B1009">
            <v>9160001447</v>
          </cell>
          <cell r="C1009" t="str">
            <v>پمپ‌شناورضايعاتي 345/7</v>
          </cell>
          <cell r="D1009">
            <v>1</v>
          </cell>
        </row>
        <row r="1010">
          <cell r="B1010">
            <v>9160001447</v>
          </cell>
          <cell r="C1010" t="str">
            <v>پمپ‌شناورضايعاتي 345/7</v>
          </cell>
          <cell r="D1010">
            <v>1</v>
          </cell>
        </row>
        <row r="1011">
          <cell r="B1011">
            <v>9160001447</v>
          </cell>
          <cell r="C1011" t="str">
            <v>پمپ‌شناورضايعاتي 345/7</v>
          </cell>
          <cell r="D1011">
            <v>1</v>
          </cell>
        </row>
        <row r="1012">
          <cell r="B1012">
            <v>9160001447</v>
          </cell>
          <cell r="C1012" t="str">
            <v>پمپ‌شناورضايعاتي 345/7</v>
          </cell>
          <cell r="D1012">
            <v>1</v>
          </cell>
        </row>
        <row r="1013">
          <cell r="C1013" t="str">
            <v>جمع</v>
          </cell>
          <cell r="D1013">
            <v>1010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activeCell="E25" sqref="E25"/>
    </sheetView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rightToLeft="1" tabSelected="1" workbookViewId="0">
      <selection activeCell="H10" sqref="H10"/>
    </sheetView>
  </sheetViews>
  <sheetFormatPr defaultRowHeight="15" x14ac:dyDescent="0.25"/>
  <cols>
    <col min="1" max="1" width="4.42578125" customWidth="1"/>
    <col min="2" max="2" width="9.5703125" bestFit="1" customWidth="1"/>
    <col min="3" max="3" width="9.7109375" bestFit="1" customWidth="1"/>
    <col min="5" max="5" width="9.7109375" customWidth="1"/>
    <col min="6" max="6" width="11.140625" bestFit="1" customWidth="1"/>
    <col min="7" max="7" width="13.85546875" customWidth="1"/>
    <col min="8" max="8" width="18.42578125" customWidth="1"/>
  </cols>
  <sheetData>
    <row r="1" spans="1:9" ht="23.25" x14ac:dyDescent="0.25">
      <c r="B1" s="84" t="s">
        <v>114</v>
      </c>
      <c r="C1" s="84"/>
      <c r="D1" s="84"/>
      <c r="E1" s="84"/>
    </row>
    <row r="3" spans="1:9" ht="58.5" x14ac:dyDescent="0.25">
      <c r="A3" s="19" t="s">
        <v>3</v>
      </c>
      <c r="B3" s="19" t="s">
        <v>0</v>
      </c>
      <c r="C3" s="19" t="s">
        <v>1</v>
      </c>
      <c r="D3" s="19" t="s">
        <v>4</v>
      </c>
      <c r="E3" s="20" t="s">
        <v>86</v>
      </c>
      <c r="F3" s="18" t="s">
        <v>81</v>
      </c>
      <c r="G3" s="18" t="s">
        <v>93</v>
      </c>
      <c r="H3" s="18" t="s">
        <v>90</v>
      </c>
    </row>
    <row r="4" spans="1:9" ht="39" x14ac:dyDescent="0.45">
      <c r="A4" s="1">
        <v>8</v>
      </c>
      <c r="B4" s="1">
        <v>9110001132</v>
      </c>
      <c r="C4" s="49" t="s">
        <v>48</v>
      </c>
      <c r="D4" s="1">
        <v>3000</v>
      </c>
      <c r="E4" s="47">
        <v>300000</v>
      </c>
      <c r="F4" s="48">
        <f t="shared" ref="F4:F5" si="0">D4*E4</f>
        <v>900000000</v>
      </c>
      <c r="G4" s="5"/>
      <c r="H4" s="5"/>
    </row>
    <row r="5" spans="1:9" ht="58.5" x14ac:dyDescent="0.45">
      <c r="A5" s="1">
        <v>10</v>
      </c>
      <c r="B5" s="1">
        <v>9160009011</v>
      </c>
      <c r="C5" s="49" t="s">
        <v>47</v>
      </c>
      <c r="D5" s="1">
        <v>11</v>
      </c>
      <c r="E5" s="47">
        <v>3000000</v>
      </c>
      <c r="F5" s="48">
        <f t="shared" si="0"/>
        <v>33000000</v>
      </c>
      <c r="G5" s="5"/>
      <c r="H5" s="5"/>
    </row>
    <row r="6" spans="1:9" ht="20.25" x14ac:dyDescent="0.55000000000000004">
      <c r="A6" s="3"/>
      <c r="B6" s="3"/>
      <c r="C6" s="4" t="s">
        <v>2</v>
      </c>
      <c r="D6" s="3">
        <f>SUM(D4:D5)</f>
        <v>3011</v>
      </c>
      <c r="E6" s="6"/>
      <c r="F6" s="46">
        <v>933000000</v>
      </c>
      <c r="G6" s="46"/>
      <c r="H6" s="46"/>
    </row>
    <row r="7" spans="1:9" x14ac:dyDescent="0.25">
      <c r="A7" s="87" t="s">
        <v>118</v>
      </c>
      <c r="B7" s="87"/>
      <c r="C7" s="87"/>
      <c r="D7" s="87"/>
      <c r="E7" s="87"/>
      <c r="F7" s="87"/>
      <c r="G7" s="87"/>
      <c r="H7" s="87"/>
      <c r="I7" s="87"/>
    </row>
    <row r="8" spans="1:9" ht="18.75" x14ac:dyDescent="0.45">
      <c r="A8" s="67" t="s">
        <v>106</v>
      </c>
      <c r="B8" s="67"/>
      <c r="C8" s="67"/>
      <c r="D8" s="67"/>
      <c r="E8" s="68"/>
      <c r="F8" s="69"/>
      <c r="G8" s="68"/>
    </row>
    <row r="9" spans="1:9" ht="18" x14ac:dyDescent="0.45">
      <c r="A9" s="65"/>
      <c r="B9" s="65"/>
      <c r="C9" s="65"/>
      <c r="D9" s="65"/>
      <c r="F9" s="22"/>
    </row>
  </sheetData>
  <mergeCells count="1">
    <mergeCell ref="A7:I7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rightToLeft="1" topLeftCell="A2" workbookViewId="0">
      <selection activeCell="F87" sqref="F87"/>
    </sheetView>
  </sheetViews>
  <sheetFormatPr defaultRowHeight="15" x14ac:dyDescent="0.25"/>
  <cols>
    <col min="1" max="1" width="4.85546875" bestFit="1" customWidth="1"/>
    <col min="2" max="2" width="11" customWidth="1"/>
    <col min="3" max="3" width="30" bestFit="1" customWidth="1"/>
    <col min="4" max="4" width="4.42578125" bestFit="1" customWidth="1"/>
    <col min="5" max="5" width="8.7109375" bestFit="1" customWidth="1"/>
    <col min="6" max="6" width="11.140625" customWidth="1"/>
    <col min="7" max="7" width="13.42578125" customWidth="1"/>
    <col min="8" max="8" width="17.28515625" customWidth="1"/>
  </cols>
  <sheetData>
    <row r="1" spans="1:8" hidden="1" x14ac:dyDescent="0.25"/>
    <row r="2" spans="1:8" ht="18.75" customHeight="1" x14ac:dyDescent="0.25">
      <c r="A2" s="71" t="s">
        <v>109</v>
      </c>
      <c r="B2" s="71"/>
      <c r="C2" s="71"/>
      <c r="D2" s="71"/>
      <c r="E2" s="71"/>
      <c r="F2" s="71"/>
      <c r="G2" s="71"/>
      <c r="H2" s="71"/>
    </row>
    <row r="3" spans="1:8" ht="53.25" customHeight="1" x14ac:dyDescent="0.25">
      <c r="A3" s="40" t="s">
        <v>3</v>
      </c>
      <c r="B3" s="40" t="s">
        <v>0</v>
      </c>
      <c r="C3" s="40" t="s">
        <v>1</v>
      </c>
      <c r="D3" s="40" t="s">
        <v>4</v>
      </c>
      <c r="E3" s="18" t="s">
        <v>80</v>
      </c>
      <c r="F3" s="40" t="s">
        <v>81</v>
      </c>
      <c r="G3" s="18" t="s">
        <v>82</v>
      </c>
      <c r="H3" s="18" t="s">
        <v>94</v>
      </c>
    </row>
    <row r="4" spans="1:8" ht="18" x14ac:dyDescent="0.45">
      <c r="A4" s="34">
        <v>1</v>
      </c>
      <c r="B4" s="34">
        <v>9160000007</v>
      </c>
      <c r="C4" s="2" t="str">
        <f>VLOOKUP(B:B,'[1]پمپهای ضایعاتی'!B:D,2,0)</f>
        <v>الکتروپمپ شناورضايعاتي9/2kw-193/7</v>
      </c>
      <c r="D4" s="35">
        <v>7</v>
      </c>
      <c r="E4" s="37">
        <v>20000000</v>
      </c>
      <c r="F4" s="39">
        <f t="shared" ref="F4:F25" si="0">D4*E4</f>
        <v>140000000</v>
      </c>
      <c r="G4" s="38"/>
      <c r="H4" s="2"/>
    </row>
    <row r="5" spans="1:8" ht="18" x14ac:dyDescent="0.45">
      <c r="A5" s="34">
        <v>2</v>
      </c>
      <c r="B5" s="34">
        <v>9160000009</v>
      </c>
      <c r="C5" s="2" t="str">
        <f>VLOOKUP(B:B,'[1]پمپهای ضایعاتی'!B:D,2,0)</f>
        <v xml:space="preserve">الکتروپمپ شناورضايعاتي11kw-293/3  </v>
      </c>
      <c r="D5" s="35">
        <v>1</v>
      </c>
      <c r="E5" s="37">
        <v>25000000</v>
      </c>
      <c r="F5" s="39">
        <f t="shared" si="0"/>
        <v>25000000</v>
      </c>
      <c r="G5" s="38"/>
      <c r="H5" s="2"/>
    </row>
    <row r="6" spans="1:8" ht="18" x14ac:dyDescent="0.45">
      <c r="A6" s="34">
        <v>3</v>
      </c>
      <c r="B6" s="34">
        <v>9160000011</v>
      </c>
      <c r="C6" s="2" t="str">
        <f>VLOOKUP(B:B,'[1]پمپهای ضایعاتی'!B:D,2,0)</f>
        <v>الکتروپمپ شناور ضايعاتي  293/6-22kw</v>
      </c>
      <c r="D6" s="35">
        <v>15</v>
      </c>
      <c r="E6" s="37">
        <v>28000000</v>
      </c>
      <c r="F6" s="39">
        <f t="shared" si="0"/>
        <v>420000000</v>
      </c>
      <c r="G6" s="38"/>
      <c r="H6" s="2"/>
    </row>
    <row r="7" spans="1:8" ht="18" x14ac:dyDescent="0.45">
      <c r="A7" s="34">
        <v>4</v>
      </c>
      <c r="B7" s="34">
        <v>9160000012</v>
      </c>
      <c r="C7" s="2" t="str">
        <f>VLOOKUP(B:B,'[1]پمپهای ضایعاتی'!B:D,2,0)</f>
        <v>الکتروپمپ شناورضايعاتي  293/7-22kw</v>
      </c>
      <c r="D7" s="35">
        <v>2</v>
      </c>
      <c r="E7" s="37">
        <v>28000000</v>
      </c>
      <c r="F7" s="39">
        <f t="shared" si="0"/>
        <v>56000000</v>
      </c>
      <c r="G7" s="38"/>
      <c r="H7" s="2"/>
    </row>
    <row r="8" spans="1:8" ht="18" x14ac:dyDescent="0.45">
      <c r="A8" s="34">
        <v>5</v>
      </c>
      <c r="B8" s="34">
        <v>9160000016</v>
      </c>
      <c r="C8" s="2" t="str">
        <f>VLOOKUP(B:B,'[1]پمپهای ضایعاتی'!B:D,2,0)</f>
        <v>الکتروپمپ شناور ضايعاتي   45/5-345/6کيلووات</v>
      </c>
      <c r="D8" s="35">
        <v>4</v>
      </c>
      <c r="E8" s="37">
        <v>45000000</v>
      </c>
      <c r="F8" s="39">
        <f t="shared" si="0"/>
        <v>180000000</v>
      </c>
      <c r="G8" s="38"/>
      <c r="H8" s="2"/>
    </row>
    <row r="9" spans="1:8" ht="18" x14ac:dyDescent="0.45">
      <c r="A9" s="34">
        <v>6</v>
      </c>
      <c r="B9" s="34">
        <v>9160000031</v>
      </c>
      <c r="C9" s="2" t="str">
        <f>VLOOKUP(B:B,'[1]پمپهای ضایعاتی'!B:D,2,0)</f>
        <v>الکتروپمپ شناورضايعاتي  384/6-45kw</v>
      </c>
      <c r="D9" s="35">
        <v>2</v>
      </c>
      <c r="E9" s="37">
        <v>35000000</v>
      </c>
      <c r="F9" s="39">
        <f t="shared" si="0"/>
        <v>70000000</v>
      </c>
      <c r="G9" s="38"/>
      <c r="H9" s="2"/>
    </row>
    <row r="10" spans="1:8" ht="18" x14ac:dyDescent="0.45">
      <c r="A10" s="34">
        <v>7</v>
      </c>
      <c r="B10" s="34">
        <v>9160000035</v>
      </c>
      <c r="C10" s="2" t="str">
        <f>VLOOKUP(B:B,'[1]پمپهای ضایعاتی'!B:D,2,0)</f>
        <v>الکترو پمپ شناور ضايعاتي22kw-233/12</v>
      </c>
      <c r="D10" s="35">
        <v>3</v>
      </c>
      <c r="E10" s="37">
        <v>28000000</v>
      </c>
      <c r="F10" s="39">
        <f t="shared" si="0"/>
        <v>84000000</v>
      </c>
      <c r="G10" s="38"/>
      <c r="H10" s="2"/>
    </row>
    <row r="11" spans="1:8" ht="18" x14ac:dyDescent="0.45">
      <c r="A11" s="34">
        <v>8</v>
      </c>
      <c r="B11" s="35">
        <v>9160000037</v>
      </c>
      <c r="C11" s="10" t="str">
        <f>VLOOKUP(B:B,'[1]پمپهای ضایعاتی'!B:D,2,0)</f>
        <v>الکترو پمپ شناور ضايعاتي 55kw-384/7</v>
      </c>
      <c r="D11" s="35">
        <v>1</v>
      </c>
      <c r="E11" s="37">
        <v>45000000</v>
      </c>
      <c r="F11" s="39">
        <f t="shared" si="0"/>
        <v>45000000</v>
      </c>
      <c r="G11" s="38"/>
      <c r="H11" s="38"/>
    </row>
    <row r="12" spans="1:8" ht="18" x14ac:dyDescent="0.45">
      <c r="A12" s="34">
        <v>9</v>
      </c>
      <c r="B12" s="34">
        <v>9160000044</v>
      </c>
      <c r="C12" s="2" t="str">
        <f>VLOOKUP(B:B,'[1]پمپهای ضایعاتی'!B:D,2,0)</f>
        <v>الکتروپمپ شناورضايعاتي3kw-152/9</v>
      </c>
      <c r="D12" s="35">
        <v>1</v>
      </c>
      <c r="E12" s="37">
        <v>15000000</v>
      </c>
      <c r="F12" s="39">
        <f t="shared" si="0"/>
        <v>15000000</v>
      </c>
      <c r="G12" s="38"/>
      <c r="H12" s="2"/>
    </row>
    <row r="13" spans="1:8" ht="18.75" customHeight="1" x14ac:dyDescent="0.45">
      <c r="A13" s="34">
        <v>10</v>
      </c>
      <c r="B13" s="34">
        <v>9160001032</v>
      </c>
      <c r="C13" s="2" t="str">
        <f>VLOOKUP(B:B,'[1]پمپهای ضایعاتی'!B:D,2,0)</f>
        <v>الکتروپمپ شناورضايعاتي  293/8-30kw</v>
      </c>
      <c r="D13" s="35">
        <v>10</v>
      </c>
      <c r="E13" s="37">
        <v>32000000</v>
      </c>
      <c r="F13" s="39">
        <f t="shared" si="0"/>
        <v>320000000</v>
      </c>
      <c r="G13" s="38"/>
      <c r="H13" s="2"/>
    </row>
    <row r="14" spans="1:8" ht="18" x14ac:dyDescent="0.45">
      <c r="A14" s="34">
        <v>11</v>
      </c>
      <c r="B14" s="34">
        <v>9160001115</v>
      </c>
      <c r="C14" s="2" t="str">
        <f>VLOOKUP(B:B,'[1]پمپهای ضایعاتی'!B:D,2,0)</f>
        <v>الکتروپمپ شناورضايعاتي15کيووات384/2</v>
      </c>
      <c r="D14" s="35">
        <v>1</v>
      </c>
      <c r="E14" s="37">
        <v>28000000</v>
      </c>
      <c r="F14" s="39">
        <f t="shared" si="0"/>
        <v>28000000</v>
      </c>
      <c r="G14" s="38"/>
      <c r="H14" s="2"/>
    </row>
    <row r="15" spans="1:8" ht="18" x14ac:dyDescent="0.45">
      <c r="A15" s="34">
        <v>12</v>
      </c>
      <c r="B15" s="34">
        <v>9160001138</v>
      </c>
      <c r="C15" s="2" t="str">
        <f>VLOOKUP(B:B,'[1]پمپهای ضایعاتی'!B:D,2,0)</f>
        <v>الکتروپمپ شناورضايعاتي  kw 62/5-345/8</v>
      </c>
      <c r="D15" s="35">
        <v>2</v>
      </c>
      <c r="E15" s="37">
        <v>48000000</v>
      </c>
      <c r="F15" s="39">
        <f t="shared" si="0"/>
        <v>96000000</v>
      </c>
      <c r="G15" s="38"/>
      <c r="H15" s="2"/>
    </row>
    <row r="16" spans="1:8" ht="18" x14ac:dyDescent="0.45">
      <c r="A16" s="34">
        <v>13</v>
      </c>
      <c r="B16" s="34">
        <v>9160001156</v>
      </c>
      <c r="C16" s="2" t="str">
        <f>VLOOKUP(B:B,'[1]پمپهای ضایعاتی'!B:D,2,0)</f>
        <v>الکتروپمپ شناورضايعاتي  37-345/5kw</v>
      </c>
      <c r="D16" s="35">
        <v>4</v>
      </c>
      <c r="E16" s="37">
        <v>45000000</v>
      </c>
      <c r="F16" s="39">
        <f t="shared" si="0"/>
        <v>180000000</v>
      </c>
      <c r="G16" s="38"/>
      <c r="H16" s="2"/>
    </row>
    <row r="17" spans="1:8" ht="18" x14ac:dyDescent="0.45">
      <c r="A17" s="34">
        <v>14</v>
      </c>
      <c r="B17" s="34">
        <v>9160001170</v>
      </c>
      <c r="C17" s="2" t="str">
        <f>VLOOKUP(B:B,'[1]پمپهای ضایعاتی'!B:D,2,0)</f>
        <v>الکترو پمپ شناور ضايعاتي 110kw-374/10</v>
      </c>
      <c r="D17" s="35">
        <v>1</v>
      </c>
      <c r="E17" s="37">
        <v>52000000</v>
      </c>
      <c r="F17" s="39">
        <f t="shared" si="0"/>
        <v>52000000</v>
      </c>
      <c r="G17" s="38"/>
      <c r="H17" s="2"/>
    </row>
    <row r="18" spans="1:8" ht="18" x14ac:dyDescent="0.45">
      <c r="A18" s="34">
        <v>15</v>
      </c>
      <c r="B18" s="35">
        <v>9160001173</v>
      </c>
      <c r="C18" s="2" t="str">
        <f>VLOOKUP(B:B,'[1]پمپهای ضایعاتی'!B:D,2,0)</f>
        <v>الكتروپمپ‌شناور(ضايعاتي)  -62/5KWA384/8</v>
      </c>
      <c r="D18" s="35">
        <v>1</v>
      </c>
      <c r="E18" s="37">
        <v>48000000</v>
      </c>
      <c r="F18" s="39">
        <f t="shared" si="0"/>
        <v>48000000</v>
      </c>
      <c r="G18" s="38"/>
      <c r="H18" s="2"/>
    </row>
    <row r="19" spans="1:8" ht="18" x14ac:dyDescent="0.45">
      <c r="A19" s="34">
        <v>16</v>
      </c>
      <c r="B19" s="35">
        <v>9160001183</v>
      </c>
      <c r="C19" s="2" t="str">
        <f>VLOOKUP(B:B,'[1]پمپهای ضایعاتی'!B:D,2,0)</f>
        <v>الكتروپمپ‌شناورضايعاتي73/5kw-384/10</v>
      </c>
      <c r="D19" s="35">
        <v>1</v>
      </c>
      <c r="E19" s="37">
        <v>55000000</v>
      </c>
      <c r="F19" s="39">
        <f t="shared" si="0"/>
        <v>55000000</v>
      </c>
      <c r="G19" s="38"/>
      <c r="H19" s="2"/>
    </row>
    <row r="20" spans="1:8" ht="18" x14ac:dyDescent="0.45">
      <c r="A20" s="34">
        <v>17</v>
      </c>
      <c r="B20" s="34">
        <v>9160001205</v>
      </c>
      <c r="C20" s="2" t="str">
        <f>VLOOKUP(B:B,'[1]پمپهای ضایعاتی'!B:D,2,0)</f>
        <v>الکتروپمپ شناورضايعاتي  293/10-37kw</v>
      </c>
      <c r="D20" s="35">
        <v>3</v>
      </c>
      <c r="E20" s="37">
        <v>40000000</v>
      </c>
      <c r="F20" s="39">
        <f t="shared" si="0"/>
        <v>120000000</v>
      </c>
      <c r="G20" s="38"/>
      <c r="H20" s="2"/>
    </row>
    <row r="21" spans="1:8" ht="18" x14ac:dyDescent="0.45">
      <c r="A21" s="34">
        <v>18</v>
      </c>
      <c r="B21" s="34">
        <v>9160001249</v>
      </c>
      <c r="C21" s="2" t="str">
        <f>VLOOKUP(B:B,'[1]پمپهای ضایعاتی'!B:D,2,0)</f>
        <v>الكتروپمپ‌شناورضايعاتي 345/4-30KW</v>
      </c>
      <c r="D21" s="35">
        <v>2</v>
      </c>
      <c r="E21" s="37">
        <v>35000000</v>
      </c>
      <c r="F21" s="39">
        <f t="shared" si="0"/>
        <v>70000000</v>
      </c>
      <c r="G21" s="38"/>
      <c r="H21" s="2"/>
    </row>
    <row r="22" spans="1:8" ht="18" x14ac:dyDescent="0.45">
      <c r="A22" s="34">
        <v>19</v>
      </c>
      <c r="B22" s="34">
        <v>9160001252</v>
      </c>
      <c r="C22" s="2" t="str">
        <f>VLOOKUP(B:B,'[1]پمپهای ضایعاتی'!B:D,2,0)</f>
        <v>الكتروپمپ‌شناورضايعاتي  293/5-18/5KW</v>
      </c>
      <c r="D22" s="35">
        <v>9</v>
      </c>
      <c r="E22" s="37">
        <v>30000000</v>
      </c>
      <c r="F22" s="39">
        <f t="shared" si="0"/>
        <v>270000000</v>
      </c>
      <c r="G22" s="38"/>
      <c r="H22" s="2"/>
    </row>
    <row r="23" spans="1:8" ht="18" x14ac:dyDescent="0.45">
      <c r="A23" s="34">
        <v>20</v>
      </c>
      <c r="B23" s="34">
        <v>9160001254</v>
      </c>
      <c r="C23" s="2" t="str">
        <f>VLOOKUP(B:B,'[1]پمپهای ضایعاتی'!B:D,2,0)</f>
        <v>الکترو پمپ شناور  ضايعاتي 18/5kw-233/10</v>
      </c>
      <c r="D23" s="35">
        <v>10</v>
      </c>
      <c r="E23" s="37">
        <v>30000000</v>
      </c>
      <c r="F23" s="39">
        <f t="shared" si="0"/>
        <v>300000000</v>
      </c>
      <c r="G23" s="38"/>
      <c r="H23" s="2"/>
    </row>
    <row r="24" spans="1:8" ht="18" x14ac:dyDescent="0.45">
      <c r="A24" s="34">
        <v>21</v>
      </c>
      <c r="B24" s="34">
        <v>9160001255</v>
      </c>
      <c r="C24" s="2" t="str">
        <f>VLOOKUP(B:B,'[1]پمپهای ضایعاتی'!B:D,2,0)</f>
        <v>الکترو پمپ شناور  ضايعاتي 18/5kw-233/8</v>
      </c>
      <c r="D24" s="35">
        <v>1</v>
      </c>
      <c r="E24" s="37">
        <v>30000000</v>
      </c>
      <c r="F24" s="39">
        <f t="shared" si="0"/>
        <v>30000000</v>
      </c>
      <c r="G24" s="38"/>
      <c r="H24" s="2"/>
    </row>
    <row r="25" spans="1:8" ht="18" x14ac:dyDescent="0.45">
      <c r="A25" s="34">
        <v>22</v>
      </c>
      <c r="B25" s="34">
        <v>9160001256</v>
      </c>
      <c r="C25" s="2" t="str">
        <f>VLOOKUP(B:B,'[1]پمپهای ضایعاتی'!B:D,2,0)</f>
        <v>الکترو پمپ شناور  ضايعاتي 18/5kw-193/10</v>
      </c>
      <c r="D25" s="35">
        <v>1</v>
      </c>
      <c r="E25" s="37">
        <v>30000000</v>
      </c>
      <c r="F25" s="39">
        <f t="shared" si="0"/>
        <v>30000000</v>
      </c>
      <c r="G25" s="38"/>
      <c r="H25" s="2"/>
    </row>
    <row r="26" spans="1:8" ht="18" x14ac:dyDescent="0.45">
      <c r="A26" s="34">
        <v>23</v>
      </c>
      <c r="B26" s="34">
        <v>9160001520</v>
      </c>
      <c r="C26" s="2" t="str">
        <f>VLOOKUP(B:B,'[1]پمپهای ضایعاتی'!B:D,2,0)</f>
        <v>الکترو پمپ شناورضايعاتي   345/2-15kw</v>
      </c>
      <c r="D26" s="35">
        <v>2</v>
      </c>
      <c r="E26" s="37">
        <v>35000000</v>
      </c>
      <c r="F26" s="39">
        <f t="shared" ref="F26:F83" si="1">D26*E26</f>
        <v>70000000</v>
      </c>
      <c r="G26" s="38"/>
      <c r="H26" s="2"/>
    </row>
    <row r="27" spans="1:8" ht="18" x14ac:dyDescent="0.45">
      <c r="A27" s="34">
        <v>24</v>
      </c>
      <c r="B27" s="34">
        <v>9160001526</v>
      </c>
      <c r="C27" s="2" t="str">
        <f>VLOOKUP(B:B,'[1]پمپهای ضایعاتی'!B:D,2,0)</f>
        <v>الكتروپمپ‌شناور(ضايعاتي)  -37kw-384/5</v>
      </c>
      <c r="D27" s="35">
        <v>3</v>
      </c>
      <c r="E27" s="37">
        <v>40000000</v>
      </c>
      <c r="F27" s="39">
        <f t="shared" si="1"/>
        <v>120000000</v>
      </c>
      <c r="G27" s="38"/>
      <c r="H27" s="2"/>
    </row>
    <row r="28" spans="1:8" ht="18" x14ac:dyDescent="0.45">
      <c r="A28" s="34">
        <v>25</v>
      </c>
      <c r="B28" s="34">
        <v>9160001543</v>
      </c>
      <c r="C28" s="2" t="str">
        <f>VLOOKUP(B:B,'[1]پمپهای ضایعاتی'!B:D,2,0)</f>
        <v>الکتروپمپ شناورضايعاتي45kw-293/12</v>
      </c>
      <c r="D28" s="35">
        <v>1</v>
      </c>
      <c r="E28" s="37">
        <v>42000000</v>
      </c>
      <c r="F28" s="39">
        <f t="shared" si="1"/>
        <v>42000000</v>
      </c>
      <c r="G28" s="38"/>
      <c r="H28" s="2"/>
    </row>
    <row r="29" spans="1:8" ht="18" x14ac:dyDescent="0.45">
      <c r="A29" s="34">
        <v>26</v>
      </c>
      <c r="B29" s="35">
        <v>9160009101</v>
      </c>
      <c r="C29" s="2" t="str">
        <f>VLOOKUP(B:B,'[1]پمپهای ضایعاتی'!B:D,2,0)</f>
        <v>الکتروپمپ شناورضايعاتي1/5kw-152/4</v>
      </c>
      <c r="D29" s="35">
        <v>1</v>
      </c>
      <c r="E29" s="37">
        <v>25000000</v>
      </c>
      <c r="F29" s="39">
        <f t="shared" si="1"/>
        <v>25000000</v>
      </c>
      <c r="G29" s="38"/>
      <c r="H29" s="2"/>
    </row>
    <row r="30" spans="1:8" ht="18" x14ac:dyDescent="0.45">
      <c r="A30" s="34">
        <v>27</v>
      </c>
      <c r="B30" s="35">
        <v>9160009102</v>
      </c>
      <c r="C30" s="2" t="str">
        <f>VLOOKUP(B:B,'[1]پمپهای ضایعاتی'!B:D,2,0)</f>
        <v>الکتروپمپ شناورضايعاتي5/5kw-152/17</v>
      </c>
      <c r="D30" s="35">
        <v>1</v>
      </c>
      <c r="E30" s="37">
        <v>25000000</v>
      </c>
      <c r="F30" s="39">
        <f t="shared" si="1"/>
        <v>25000000</v>
      </c>
      <c r="G30" s="38"/>
      <c r="H30" s="2"/>
    </row>
    <row r="31" spans="1:8" ht="18" x14ac:dyDescent="0.45">
      <c r="A31" s="34">
        <v>28</v>
      </c>
      <c r="B31" s="34">
        <v>9160009103</v>
      </c>
      <c r="C31" s="2" t="str">
        <f>VLOOKUP(B:B,'[1]پمپهای ضایعاتی'!B:D,2,0)</f>
        <v>الکتروپمپ شناورضايعاتي2/2kw-152/6</v>
      </c>
      <c r="D31" s="35">
        <v>7</v>
      </c>
      <c r="E31" s="37">
        <v>22000000</v>
      </c>
      <c r="F31" s="39">
        <f t="shared" si="1"/>
        <v>154000000</v>
      </c>
      <c r="G31" s="38"/>
      <c r="H31" s="2"/>
    </row>
    <row r="32" spans="1:8" ht="18" x14ac:dyDescent="0.45">
      <c r="A32" s="34">
        <v>29</v>
      </c>
      <c r="B32" s="34">
        <v>9160009104</v>
      </c>
      <c r="C32" s="2" t="str">
        <f>VLOOKUP(B:B,'[1]پمپهای ضایعاتی'!B:D,2,0)</f>
        <v>الکتروپمپ شناورضايعاتي7/5kw-193/6</v>
      </c>
      <c r="D32" s="35">
        <v>9</v>
      </c>
      <c r="E32" s="37">
        <v>30000000</v>
      </c>
      <c r="F32" s="39">
        <f t="shared" si="1"/>
        <v>270000000</v>
      </c>
      <c r="G32" s="38"/>
      <c r="H32" s="2"/>
    </row>
    <row r="33" spans="1:8" ht="18" x14ac:dyDescent="0.45">
      <c r="A33" s="34">
        <v>30</v>
      </c>
      <c r="B33" s="34">
        <v>9160009105</v>
      </c>
      <c r="C33" s="2" t="str">
        <f>VLOOKUP(B:B,'[1]پمپهای ضایعاتی'!B:D,2,0)</f>
        <v>الکتروپمپ شناورضايعاتي30kw-233/15</v>
      </c>
      <c r="D33" s="35">
        <v>4</v>
      </c>
      <c r="E33" s="37">
        <v>40000000</v>
      </c>
      <c r="F33" s="39">
        <f t="shared" si="1"/>
        <v>160000000</v>
      </c>
      <c r="G33" s="38"/>
      <c r="H33" s="2"/>
    </row>
    <row r="34" spans="1:8" ht="18" x14ac:dyDescent="0.45">
      <c r="A34" s="34">
        <v>31</v>
      </c>
      <c r="B34" s="34">
        <v>9160009107</v>
      </c>
      <c r="C34" s="2" t="str">
        <f>VLOOKUP(B:B,'[1]پمپهای ضایعاتی'!B:D,2,0)</f>
        <v>الکتروپمپ شناورضايعاتي15kw-233/8</v>
      </c>
      <c r="D34" s="35">
        <v>14</v>
      </c>
      <c r="E34" s="37">
        <v>35000000</v>
      </c>
      <c r="F34" s="39">
        <f t="shared" si="1"/>
        <v>490000000</v>
      </c>
      <c r="G34" s="38"/>
      <c r="H34" s="2"/>
    </row>
    <row r="35" spans="1:8" ht="18" x14ac:dyDescent="0.45">
      <c r="A35" s="34">
        <v>32</v>
      </c>
      <c r="B35" s="34">
        <v>9160009108</v>
      </c>
      <c r="C35" s="2" t="str">
        <f>VLOOKUP(B:B,'[1]پمپهای ضایعاتی'!B:D,2,0)</f>
        <v>الکتروپمپ شناورضايعاتي18/5kw-6606/6</v>
      </c>
      <c r="D35" s="35">
        <v>1</v>
      </c>
      <c r="E35" s="37">
        <v>36000000</v>
      </c>
      <c r="F35" s="39">
        <f t="shared" si="1"/>
        <v>36000000</v>
      </c>
      <c r="G35" s="38"/>
      <c r="H35" s="2"/>
    </row>
    <row r="36" spans="1:8" ht="18" x14ac:dyDescent="0.45">
      <c r="A36" s="34">
        <v>33</v>
      </c>
      <c r="B36" s="34">
        <v>9160009109</v>
      </c>
      <c r="C36" s="2" t="str">
        <f>VLOOKUP(B:B,'[1]پمپهای ضایعاتی'!B:D,2,0)</f>
        <v>الکتروپمپ شناورضايعاتي22kw-233/13</v>
      </c>
      <c r="D36" s="35">
        <v>9</v>
      </c>
      <c r="E36" s="37">
        <v>38000000</v>
      </c>
      <c r="F36" s="39">
        <f t="shared" si="1"/>
        <v>342000000</v>
      </c>
      <c r="G36" s="38"/>
      <c r="H36" s="2"/>
    </row>
    <row r="37" spans="1:8" ht="18" x14ac:dyDescent="0.45">
      <c r="A37" s="34">
        <v>34</v>
      </c>
      <c r="B37" s="34">
        <v>9160009110</v>
      </c>
      <c r="C37" s="2" t="str">
        <f>VLOOKUP(B:B,'[1]پمپهای ضایعاتی'!B:D,2,0)</f>
        <v>الکتروپمپ شناورضايعاتي15kw-193/13</v>
      </c>
      <c r="D37" s="35">
        <v>2</v>
      </c>
      <c r="E37" s="37">
        <v>35000000</v>
      </c>
      <c r="F37" s="39">
        <f t="shared" si="1"/>
        <v>70000000</v>
      </c>
      <c r="G37" s="38"/>
      <c r="H37" s="2"/>
    </row>
    <row r="38" spans="1:8" ht="18" x14ac:dyDescent="0.45">
      <c r="A38" s="34">
        <v>35</v>
      </c>
      <c r="B38" s="35">
        <v>9160009111</v>
      </c>
      <c r="C38" s="2" t="str">
        <f>VLOOKUP(B:B,'[1]پمپهای ضایعاتی'!B:D,2,0)</f>
        <v>الکتروپمپ شناورضايعاتي3/5kw-152/11</v>
      </c>
      <c r="D38" s="35">
        <v>4</v>
      </c>
      <c r="E38" s="37">
        <v>35000000</v>
      </c>
      <c r="F38" s="39">
        <f t="shared" si="1"/>
        <v>140000000</v>
      </c>
      <c r="G38" s="38"/>
      <c r="H38" s="2"/>
    </row>
    <row r="39" spans="1:8" ht="18" x14ac:dyDescent="0.45">
      <c r="A39" s="34">
        <v>36</v>
      </c>
      <c r="B39" s="35">
        <v>9160009112</v>
      </c>
      <c r="C39" s="2" t="str">
        <f>VLOOKUP(B:B,'[1]پمپهای ضایعاتی'!B:D,2,0)</f>
        <v>الکتروپمپ شناورضايعاتي11kw-193/10</v>
      </c>
      <c r="D39" s="35">
        <v>9</v>
      </c>
      <c r="E39" s="37">
        <v>32000000</v>
      </c>
      <c r="F39" s="39">
        <f t="shared" si="1"/>
        <v>288000000</v>
      </c>
      <c r="G39" s="38"/>
      <c r="H39" s="2"/>
    </row>
    <row r="40" spans="1:8" ht="18" x14ac:dyDescent="0.45">
      <c r="A40" s="34">
        <v>37</v>
      </c>
      <c r="B40" s="34">
        <v>9160009113</v>
      </c>
      <c r="C40" s="2" t="str">
        <f>VLOOKUP(B:B,'[1]پمپهای ضایعاتی'!B:D,2,0)</f>
        <v>الکتروپمپ شناورضايعاتي5/5kw-193/5</v>
      </c>
      <c r="D40" s="35">
        <v>8</v>
      </c>
      <c r="E40" s="37">
        <v>25000000</v>
      </c>
      <c r="F40" s="39">
        <f t="shared" si="1"/>
        <v>200000000</v>
      </c>
      <c r="G40" s="38"/>
      <c r="H40" s="2"/>
    </row>
    <row r="41" spans="1:8" ht="18" x14ac:dyDescent="0.45">
      <c r="A41" s="34">
        <v>38</v>
      </c>
      <c r="B41" s="34">
        <v>9160009114</v>
      </c>
      <c r="C41" s="2" t="str">
        <f>VLOOKUP(B:B,'[1]پمپهای ضایعاتی'!B:D,2,0)</f>
        <v>الکتروپمپ شناورضايعاتي11kw-233/6</v>
      </c>
      <c r="D41" s="35">
        <v>13</v>
      </c>
      <c r="E41" s="37">
        <v>32000000</v>
      </c>
      <c r="F41" s="39">
        <f t="shared" si="1"/>
        <v>416000000</v>
      </c>
      <c r="G41" s="38"/>
      <c r="H41" s="2"/>
    </row>
    <row r="42" spans="1:8" ht="18" x14ac:dyDescent="0.45">
      <c r="A42" s="34">
        <v>39</v>
      </c>
      <c r="B42" s="34">
        <v>9160009115</v>
      </c>
      <c r="C42" s="2" t="str">
        <f>VLOOKUP(B:B,'[1]پمپهای ضایعاتی'!B:D,2,0)</f>
        <v>الکتروپمپ شناورضايعاتي11kw-193/9</v>
      </c>
      <c r="D42" s="35">
        <v>5</v>
      </c>
      <c r="E42" s="37">
        <v>32000000</v>
      </c>
      <c r="F42" s="39">
        <f t="shared" si="1"/>
        <v>160000000</v>
      </c>
      <c r="G42" s="38"/>
      <c r="H42" s="2"/>
    </row>
    <row r="43" spans="1:8" ht="18" x14ac:dyDescent="0.45">
      <c r="A43" s="34">
        <v>40</v>
      </c>
      <c r="B43" s="34">
        <v>9160009116</v>
      </c>
      <c r="C43" s="2" t="str">
        <f>VLOOKUP(B:B,'[1]پمپهای ضایعاتی'!B:D,2,0)</f>
        <v>الکتروپمپ شناورضايعاتي13kw-233/7</v>
      </c>
      <c r="D43" s="35">
        <v>12</v>
      </c>
      <c r="E43" s="37">
        <v>33000000</v>
      </c>
      <c r="F43" s="39">
        <f t="shared" si="1"/>
        <v>396000000</v>
      </c>
      <c r="G43" s="38"/>
      <c r="H43" s="2"/>
    </row>
    <row r="44" spans="1:8" ht="18" x14ac:dyDescent="0.45">
      <c r="A44" s="34">
        <v>41</v>
      </c>
      <c r="B44" s="34">
        <v>9160009117</v>
      </c>
      <c r="C44" s="2" t="str">
        <f>VLOOKUP(B:B,'[1]پمپهای ضایعاتی'!B:D,2,0)</f>
        <v>الکتروپمپ شناورضايعاتي9kw-233/5</v>
      </c>
      <c r="D44" s="35">
        <v>9</v>
      </c>
      <c r="E44" s="37">
        <v>30000000</v>
      </c>
      <c r="F44" s="39">
        <f t="shared" si="1"/>
        <v>270000000</v>
      </c>
      <c r="G44" s="38"/>
      <c r="H44" s="2"/>
    </row>
    <row r="45" spans="1:8" ht="18" x14ac:dyDescent="0.45">
      <c r="A45" s="34">
        <v>42</v>
      </c>
      <c r="B45" s="34">
        <v>9160009118</v>
      </c>
      <c r="C45" s="2" t="str">
        <f>VLOOKUP(B:B,'[1]پمپهای ضایعاتی'!B:D,2,0)</f>
        <v>الکتروپمپ شناورضايعاتي15kw-293/3</v>
      </c>
      <c r="D45" s="35">
        <v>1</v>
      </c>
      <c r="E45" s="37">
        <v>35000000</v>
      </c>
      <c r="F45" s="39">
        <f t="shared" si="1"/>
        <v>35000000</v>
      </c>
      <c r="G45" s="38"/>
      <c r="H45" s="2"/>
    </row>
    <row r="46" spans="1:8" ht="18" x14ac:dyDescent="0.45">
      <c r="A46" s="34">
        <v>43</v>
      </c>
      <c r="B46" s="34">
        <v>9160009119</v>
      </c>
      <c r="C46" s="2" t="str">
        <f>VLOOKUP(B:B,'[1]پمپهای ضایعاتی'!B:D,2,0)</f>
        <v>الکتروپمپ شناورضايعاتي9kw-193/8</v>
      </c>
      <c r="D46" s="35">
        <v>9</v>
      </c>
      <c r="E46" s="37">
        <v>30000000</v>
      </c>
      <c r="F46" s="39">
        <f t="shared" si="1"/>
        <v>270000000</v>
      </c>
      <c r="G46" s="38"/>
      <c r="H46" s="2"/>
    </row>
    <row r="47" spans="1:8" ht="18" x14ac:dyDescent="0.45">
      <c r="A47" s="34">
        <v>44</v>
      </c>
      <c r="B47" s="35">
        <v>9160009120</v>
      </c>
      <c r="C47" s="2" t="str">
        <f>VLOOKUP(B:B,'[1]پمپهای ضایعاتی'!B:D,2,0)</f>
        <v>الکتروپمپ شناورضايعاتي22kw-233/12</v>
      </c>
      <c r="D47" s="35">
        <v>2</v>
      </c>
      <c r="E47" s="37">
        <v>38000000</v>
      </c>
      <c r="F47" s="39">
        <f t="shared" si="1"/>
        <v>76000000</v>
      </c>
      <c r="G47" s="38"/>
      <c r="H47" s="2"/>
    </row>
    <row r="48" spans="1:8" ht="18" x14ac:dyDescent="0.45">
      <c r="A48" s="34">
        <v>45</v>
      </c>
      <c r="B48" s="35">
        <v>9160009121</v>
      </c>
      <c r="C48" s="2" t="str">
        <f>VLOOKUP(B:B,'[1]پمپهای ضایعاتی'!B:D,2,0)</f>
        <v>الکتروپمپ شناورضايعاتي22kw-6635/10</v>
      </c>
      <c r="D48" s="35">
        <v>1</v>
      </c>
      <c r="E48" s="37">
        <v>38000000</v>
      </c>
      <c r="F48" s="39">
        <f t="shared" si="1"/>
        <v>38000000</v>
      </c>
      <c r="G48" s="38"/>
      <c r="H48" s="2"/>
    </row>
    <row r="49" spans="1:8" ht="18" x14ac:dyDescent="0.45">
      <c r="A49" s="34">
        <v>46</v>
      </c>
      <c r="B49" s="34">
        <v>9160009122</v>
      </c>
      <c r="C49" s="2" t="str">
        <f>VLOOKUP(B:B,'[1]پمپهای ضایعاتی'!B:D,2,0)</f>
        <v>الکتروپمپ شناورضايعاتي4kw-193/3</v>
      </c>
      <c r="D49" s="35">
        <v>2</v>
      </c>
      <c r="E49" s="37">
        <v>22000000</v>
      </c>
      <c r="F49" s="39">
        <f t="shared" si="1"/>
        <v>44000000</v>
      </c>
      <c r="G49" s="38"/>
      <c r="H49" s="2"/>
    </row>
    <row r="50" spans="1:8" ht="18" x14ac:dyDescent="0.45">
      <c r="A50" s="34">
        <v>47</v>
      </c>
      <c r="B50" s="34">
        <v>9160009123</v>
      </c>
      <c r="C50" s="2" t="str">
        <f>VLOOKUP(B:B,'[1]پمپهای ضایعاتی'!B:D,2,0)</f>
        <v>الکتروپمپ شناورضايعاتي5/5kw-152/14</v>
      </c>
      <c r="D50" s="35">
        <v>8</v>
      </c>
      <c r="E50" s="37">
        <v>25000000</v>
      </c>
      <c r="F50" s="39">
        <f t="shared" si="1"/>
        <v>200000000</v>
      </c>
      <c r="G50" s="38"/>
      <c r="H50" s="2"/>
    </row>
    <row r="51" spans="1:8" ht="18" x14ac:dyDescent="0.45">
      <c r="A51" s="34">
        <v>48</v>
      </c>
      <c r="B51" s="34">
        <v>9160009124</v>
      </c>
      <c r="C51" s="2" t="str">
        <f>VLOOKUP(B:B,'[1]پمپهای ضایعاتی'!B:D,2,0)</f>
        <v>الکتروپمپ شناورضايعاتي11kw-193/13</v>
      </c>
      <c r="D51" s="35">
        <v>1</v>
      </c>
      <c r="E51" s="37">
        <v>32000000</v>
      </c>
      <c r="F51" s="39">
        <f t="shared" si="1"/>
        <v>32000000</v>
      </c>
      <c r="G51" s="38"/>
      <c r="H51" s="2"/>
    </row>
    <row r="52" spans="1:8" ht="18" x14ac:dyDescent="0.45">
      <c r="A52" s="34">
        <v>49</v>
      </c>
      <c r="B52" s="34">
        <v>9160009125</v>
      </c>
      <c r="C52" s="2" t="str">
        <f>VLOOKUP(B:B,'[1]پمپهای ضایعاتی'!B:D,2,0)</f>
        <v>الکتروپمپ شناورضايعاتي5/5kw-193/4</v>
      </c>
      <c r="D52" s="35">
        <v>2</v>
      </c>
      <c r="E52" s="37">
        <v>25000000</v>
      </c>
      <c r="F52" s="39">
        <f t="shared" si="1"/>
        <v>50000000</v>
      </c>
      <c r="G52" s="38"/>
      <c r="H52" s="2"/>
    </row>
    <row r="53" spans="1:8" ht="18" x14ac:dyDescent="0.45">
      <c r="A53" s="34">
        <v>50</v>
      </c>
      <c r="B53" s="34">
        <v>9160009126</v>
      </c>
      <c r="C53" s="2" t="str">
        <f>VLOOKUP(B:B,'[1]پمپهای ضایعاتی'!B:D,2,0)</f>
        <v>الکتروپمپ شناورضايعاتي30kw-345/4</v>
      </c>
      <c r="D53" s="35">
        <v>3</v>
      </c>
      <c r="E53" s="37">
        <v>40000000</v>
      </c>
      <c r="F53" s="39">
        <f t="shared" si="1"/>
        <v>120000000</v>
      </c>
      <c r="G53" s="38"/>
      <c r="H53" s="2"/>
    </row>
    <row r="54" spans="1:8" ht="18" x14ac:dyDescent="0.45">
      <c r="A54" s="34">
        <v>51</v>
      </c>
      <c r="B54" s="34">
        <v>9160009127</v>
      </c>
      <c r="C54" s="2" t="str">
        <f>VLOOKUP(B:B,'[1]پمپهای ضایعاتی'!B:D,2,0)</f>
        <v>الکتروپمپ شناورضايعاتي15kw-233/6</v>
      </c>
      <c r="D54" s="35">
        <v>1</v>
      </c>
      <c r="E54" s="37">
        <v>35000000</v>
      </c>
      <c r="F54" s="39">
        <f t="shared" si="1"/>
        <v>35000000</v>
      </c>
      <c r="G54" s="38"/>
      <c r="H54" s="2"/>
    </row>
    <row r="55" spans="1:8" ht="18" x14ac:dyDescent="0.45">
      <c r="A55" s="34">
        <v>52</v>
      </c>
      <c r="B55" s="34">
        <v>9160009128</v>
      </c>
      <c r="C55" s="2" t="str">
        <f>VLOOKUP(B:B,'[1]پمپهای ضایعاتی'!B:D,2,0)</f>
        <v>الکتروپمپ شناورضايعاتي37kw-233/10</v>
      </c>
      <c r="D55" s="35">
        <v>1</v>
      </c>
      <c r="E55" s="37">
        <v>37000000</v>
      </c>
      <c r="F55" s="39">
        <f t="shared" si="1"/>
        <v>37000000</v>
      </c>
      <c r="G55" s="38"/>
      <c r="H55" s="2"/>
    </row>
    <row r="56" spans="1:8" ht="18" x14ac:dyDescent="0.45">
      <c r="A56" s="34">
        <v>53</v>
      </c>
      <c r="B56" s="35">
        <v>9160009129</v>
      </c>
      <c r="C56" s="2" t="str">
        <f>VLOOKUP(B:B,'[1]پمپهای ضایعاتی'!B:D,2,0)</f>
        <v>الکتروپمپ شناورضايعاتي7/5kw-233/4</v>
      </c>
      <c r="D56" s="35">
        <v>8</v>
      </c>
      <c r="E56" s="37">
        <v>30000000</v>
      </c>
      <c r="F56" s="39">
        <f t="shared" si="1"/>
        <v>240000000</v>
      </c>
      <c r="G56" s="38"/>
      <c r="H56" s="2"/>
    </row>
    <row r="57" spans="1:8" ht="18" x14ac:dyDescent="0.45">
      <c r="A57" s="34">
        <v>54</v>
      </c>
      <c r="B57" s="35">
        <v>9160009130</v>
      </c>
      <c r="C57" s="2" t="str">
        <f>VLOOKUP(B:B,'[1]پمپهای ضایعاتی'!B:D,2,0)</f>
        <v>الکتروپمپ شناورضايعاتي3/5kw-193/3</v>
      </c>
      <c r="D57" s="35">
        <v>2</v>
      </c>
      <c r="E57" s="37">
        <v>23000000</v>
      </c>
      <c r="F57" s="39">
        <f t="shared" si="1"/>
        <v>46000000</v>
      </c>
      <c r="G57" s="38"/>
      <c r="H57" s="2"/>
    </row>
    <row r="58" spans="1:8" ht="18" x14ac:dyDescent="0.45">
      <c r="A58" s="34">
        <v>55</v>
      </c>
      <c r="B58" s="34">
        <v>9160009131</v>
      </c>
      <c r="C58" s="2" t="str">
        <f>VLOOKUP(B:B,'[1]پمپهای ضایعاتی'!B:D,2,0)</f>
        <v>الکتروپمپ شناورضايعاتي3/5kw-152/6</v>
      </c>
      <c r="D58" s="35">
        <v>4</v>
      </c>
      <c r="E58" s="37">
        <v>23000000</v>
      </c>
      <c r="F58" s="39">
        <f t="shared" si="1"/>
        <v>92000000</v>
      </c>
      <c r="G58" s="38"/>
      <c r="H58" s="2"/>
    </row>
    <row r="59" spans="1:8" ht="18" x14ac:dyDescent="0.45">
      <c r="A59" s="34">
        <v>56</v>
      </c>
      <c r="B59" s="34">
        <v>9160009132</v>
      </c>
      <c r="C59" s="2" t="str">
        <f>VLOOKUP(B:B,'[1]پمپهای ضایعاتی'!B:D,2,0)</f>
        <v>الکتروپمپ شناورضايعاتي11kw-193/3</v>
      </c>
      <c r="D59" s="35">
        <v>1</v>
      </c>
      <c r="E59" s="37">
        <v>32000000</v>
      </c>
      <c r="F59" s="39">
        <f t="shared" si="1"/>
        <v>32000000</v>
      </c>
      <c r="G59" s="38"/>
      <c r="H59" s="2"/>
    </row>
    <row r="60" spans="1:8" ht="18" x14ac:dyDescent="0.45">
      <c r="A60" s="34">
        <v>57</v>
      </c>
      <c r="B60" s="34">
        <v>9160009133</v>
      </c>
      <c r="C60" s="2" t="str">
        <f>VLOOKUP(B:B,'[1]پمپهای ضایعاتی'!B:D,2,0)</f>
        <v>الکتروپمپ شناورضايعاتي15kw-293/4</v>
      </c>
      <c r="D60" s="35">
        <v>2</v>
      </c>
      <c r="E60" s="37">
        <v>35000000</v>
      </c>
      <c r="F60" s="39">
        <f t="shared" si="1"/>
        <v>70000000</v>
      </c>
      <c r="G60" s="38"/>
      <c r="H60" s="2"/>
    </row>
    <row r="61" spans="1:8" ht="18" x14ac:dyDescent="0.45">
      <c r="A61" s="34">
        <v>58</v>
      </c>
      <c r="B61" s="34">
        <v>9160009134</v>
      </c>
      <c r="C61" s="2" t="str">
        <f>VLOOKUP(B:B,'[1]پمپهای ضایعاتی'!B:D,2,0)</f>
        <v>الکتروپمپ شناورضايعاتي3/5kw-152/9</v>
      </c>
      <c r="D61" s="35">
        <v>2</v>
      </c>
      <c r="E61" s="37">
        <v>23000000</v>
      </c>
      <c r="F61" s="39">
        <f t="shared" si="1"/>
        <v>46000000</v>
      </c>
      <c r="G61" s="38"/>
      <c r="H61" s="2"/>
    </row>
    <row r="62" spans="1:8" ht="18" x14ac:dyDescent="0.45">
      <c r="A62" s="34">
        <v>59</v>
      </c>
      <c r="B62" s="34">
        <v>9160009135</v>
      </c>
      <c r="C62" s="2" t="str">
        <f>VLOOKUP(B:B,'[1]پمپهای ضایعاتی'!B:D,2,0)</f>
        <v>الکتروپمپ شناورضايعاتي4kw-293/2</v>
      </c>
      <c r="D62" s="35">
        <v>1</v>
      </c>
      <c r="E62" s="37">
        <v>24000000</v>
      </c>
      <c r="F62" s="39">
        <f t="shared" si="1"/>
        <v>24000000</v>
      </c>
      <c r="G62" s="38"/>
      <c r="H62" s="2"/>
    </row>
    <row r="63" spans="1:8" ht="18" x14ac:dyDescent="0.45">
      <c r="A63" s="34">
        <v>60</v>
      </c>
      <c r="B63" s="34">
        <v>9160009136</v>
      </c>
      <c r="C63" s="2" t="str">
        <f>VLOOKUP(B:B,'[1]پمپهای ضایعاتی'!B:D,2,0)</f>
        <v>الکتروپمپ شناورضايعاتي5/5kw-233/3</v>
      </c>
      <c r="D63" s="35">
        <v>1</v>
      </c>
      <c r="E63" s="37">
        <v>25000000</v>
      </c>
      <c r="F63" s="39">
        <f t="shared" si="1"/>
        <v>25000000</v>
      </c>
      <c r="G63" s="38"/>
      <c r="H63" s="2"/>
    </row>
    <row r="64" spans="1:8" ht="18" x14ac:dyDescent="0.45">
      <c r="A64" s="34">
        <v>61</v>
      </c>
      <c r="B64" s="34">
        <v>9160009137</v>
      </c>
      <c r="C64" s="2" t="str">
        <f>VLOOKUP(B:B,'[1]پمپهای ضایعاتی'!B:D,2,0)</f>
        <v>الکتروپمپ شناورضايعاتي3/5kw-152/4</v>
      </c>
      <c r="D64" s="35">
        <v>1</v>
      </c>
      <c r="E64" s="37">
        <v>23000000</v>
      </c>
      <c r="F64" s="39">
        <f t="shared" si="1"/>
        <v>23000000</v>
      </c>
      <c r="G64" s="38"/>
      <c r="H64" s="2"/>
    </row>
    <row r="65" spans="1:8" ht="18" x14ac:dyDescent="0.45">
      <c r="A65" s="34">
        <v>62</v>
      </c>
      <c r="B65" s="35">
        <v>9160009138</v>
      </c>
      <c r="C65" s="2" t="str">
        <f>VLOOKUP(B:B,'[1]پمپهای ضایعاتی'!B:D,2,0)</f>
        <v>الکتروپمپ شناورضايعاتي9kw-193/7</v>
      </c>
      <c r="D65" s="35">
        <v>2</v>
      </c>
      <c r="E65" s="37">
        <v>30000000</v>
      </c>
      <c r="F65" s="39">
        <f t="shared" si="1"/>
        <v>60000000</v>
      </c>
      <c r="G65" s="38"/>
      <c r="H65" s="2"/>
    </row>
    <row r="66" spans="1:8" ht="18" x14ac:dyDescent="0.45">
      <c r="A66" s="34">
        <v>63</v>
      </c>
      <c r="B66" s="35">
        <v>9160009139</v>
      </c>
      <c r="C66" s="2" t="str">
        <f>VLOOKUP(B:B,'[1]پمپهای ضایعاتی'!B:D,2,0)</f>
        <v>الکتروپمپ شناورضايعاتي4kw-193/2</v>
      </c>
      <c r="D66" s="35">
        <v>1</v>
      </c>
      <c r="E66" s="37">
        <v>22000000</v>
      </c>
      <c r="F66" s="39">
        <f t="shared" si="1"/>
        <v>22000000</v>
      </c>
      <c r="G66" s="38"/>
      <c r="H66" s="2"/>
    </row>
    <row r="67" spans="1:8" ht="18" x14ac:dyDescent="0.45">
      <c r="A67" s="34">
        <v>64</v>
      </c>
      <c r="B67" s="34">
        <v>9160009140</v>
      </c>
      <c r="C67" s="2" t="str">
        <f>VLOOKUP(B:B,'[1]پمپهای ضایعاتی'!B:D,2,0)</f>
        <v>الکتروپمپ شناورضايعاتي22kw-233/10</v>
      </c>
      <c r="D67" s="35">
        <v>1</v>
      </c>
      <c r="E67" s="37">
        <v>38000000</v>
      </c>
      <c r="F67" s="39">
        <f t="shared" si="1"/>
        <v>38000000</v>
      </c>
      <c r="G67" s="38"/>
      <c r="H67" s="2"/>
    </row>
    <row r="68" spans="1:8" ht="18" x14ac:dyDescent="0.45">
      <c r="A68" s="34">
        <v>65</v>
      </c>
      <c r="B68" s="34">
        <v>9160009141</v>
      </c>
      <c r="C68" s="2" t="str">
        <f>VLOOKUP(B:B,'[1]پمپهای ضایعاتی'!B:D,2,0)</f>
        <v>الکتروپمپ شناورضايعاتي15kw-233/7</v>
      </c>
      <c r="D68" s="35">
        <v>1</v>
      </c>
      <c r="E68" s="37">
        <v>35000000</v>
      </c>
      <c r="F68" s="39">
        <f t="shared" si="1"/>
        <v>35000000</v>
      </c>
      <c r="G68" s="38"/>
      <c r="H68" s="2"/>
    </row>
    <row r="69" spans="1:8" ht="18" x14ac:dyDescent="0.45">
      <c r="A69" s="34">
        <v>66</v>
      </c>
      <c r="B69" s="34">
        <v>9160009142</v>
      </c>
      <c r="C69" s="2" t="str">
        <f>VLOOKUP(B:B,'[1]پمپهای ضایعاتی'!B:D,2,0)</f>
        <v>الکتروپمپ شناورضايعاتي30kw-233/14</v>
      </c>
      <c r="D69" s="35">
        <v>1</v>
      </c>
      <c r="E69" s="37">
        <v>40000000</v>
      </c>
      <c r="F69" s="39">
        <f t="shared" si="1"/>
        <v>40000000</v>
      </c>
      <c r="G69" s="38"/>
      <c r="H69" s="2"/>
    </row>
    <row r="70" spans="1:8" ht="18" x14ac:dyDescent="0.45">
      <c r="A70" s="34">
        <v>67</v>
      </c>
      <c r="B70" s="34">
        <v>9160009143</v>
      </c>
      <c r="C70" s="2" t="str">
        <f>VLOOKUP(B:B,'[1]پمپهای ضایعاتی'!B:D,2,0)</f>
        <v>الکتروپمپ شناورضايعاتي13kw-193/11</v>
      </c>
      <c r="D70" s="35">
        <v>2</v>
      </c>
      <c r="E70" s="37">
        <v>33000000</v>
      </c>
      <c r="F70" s="39">
        <f t="shared" si="1"/>
        <v>66000000</v>
      </c>
      <c r="G70" s="38"/>
      <c r="H70" s="2"/>
    </row>
    <row r="71" spans="1:8" ht="18" x14ac:dyDescent="0.45">
      <c r="A71" s="34">
        <v>68</v>
      </c>
      <c r="B71" s="34">
        <v>9160009144</v>
      </c>
      <c r="C71" s="2" t="str">
        <f>VLOOKUP(B:B,'[1]پمپهای ضایعاتی'!B:D,2,0)</f>
        <v>الکتروپمپ شناورضايعاتي5/5kw-152/7</v>
      </c>
      <c r="D71" s="35">
        <v>1</v>
      </c>
      <c r="E71" s="37">
        <v>25000000</v>
      </c>
      <c r="F71" s="39">
        <f t="shared" si="1"/>
        <v>25000000</v>
      </c>
      <c r="G71" s="38"/>
      <c r="H71" s="2"/>
    </row>
    <row r="72" spans="1:8" ht="18" x14ac:dyDescent="0.45">
      <c r="A72" s="34">
        <v>69</v>
      </c>
      <c r="B72" s="34">
        <v>9160009145</v>
      </c>
      <c r="C72" s="2" t="str">
        <f>VLOOKUP(B:B,'[1]پمپهای ضایعاتی'!B:D,2,0)</f>
        <v>الکتروپمپ شناورضايعاتي7/5kw-152/20</v>
      </c>
      <c r="D72" s="35">
        <v>2</v>
      </c>
      <c r="E72" s="37">
        <v>30000000</v>
      </c>
      <c r="F72" s="39">
        <f t="shared" si="1"/>
        <v>60000000</v>
      </c>
      <c r="G72" s="38"/>
      <c r="H72" s="2"/>
    </row>
    <row r="73" spans="1:8" ht="18" x14ac:dyDescent="0.45">
      <c r="A73" s="34">
        <v>70</v>
      </c>
      <c r="B73" s="34">
        <v>9160009146</v>
      </c>
      <c r="C73" s="2" t="str">
        <f>VLOOKUP(B:B,'[1]پمپهای ضایعاتی'!B:D,2,0)</f>
        <v>الکتروپمپ شناورضايعاتي15kw-193/11</v>
      </c>
      <c r="D73" s="35">
        <v>1</v>
      </c>
      <c r="E73" s="37">
        <v>35000000</v>
      </c>
      <c r="F73" s="39">
        <f t="shared" si="1"/>
        <v>35000000</v>
      </c>
      <c r="G73" s="38"/>
      <c r="H73" s="2"/>
    </row>
    <row r="74" spans="1:8" ht="18" x14ac:dyDescent="0.45">
      <c r="A74" s="34">
        <v>71</v>
      </c>
      <c r="B74" s="35">
        <v>9160009148</v>
      </c>
      <c r="C74" s="2" t="str">
        <f>VLOOKUP(B:B,'[1]پمپهای ضایعاتی'!B:D,2,0)</f>
        <v>الکتروپمپ شناورضايعاتي55kw-345/6</v>
      </c>
      <c r="D74" s="35">
        <v>1</v>
      </c>
      <c r="E74" s="37">
        <v>42000000</v>
      </c>
      <c r="F74" s="39">
        <f t="shared" si="1"/>
        <v>42000000</v>
      </c>
      <c r="G74" s="38"/>
      <c r="H74" s="2"/>
    </row>
    <row r="75" spans="1:8" ht="18" x14ac:dyDescent="0.45">
      <c r="A75" s="34">
        <v>72</v>
      </c>
      <c r="B75" s="35">
        <v>9160009149</v>
      </c>
      <c r="C75" s="2" t="str">
        <f>VLOOKUP(B:B,'[1]پمپهای ضایعاتی'!B:D,2,0)</f>
        <v>الکتروپمپ شناورضايعاتي2/2kw-152/5</v>
      </c>
      <c r="D75" s="35">
        <v>2</v>
      </c>
      <c r="E75" s="37">
        <v>22000000</v>
      </c>
      <c r="F75" s="39">
        <f t="shared" si="1"/>
        <v>44000000</v>
      </c>
      <c r="G75" s="38"/>
      <c r="H75" s="2"/>
    </row>
    <row r="76" spans="1:8" ht="18" x14ac:dyDescent="0.45">
      <c r="A76" s="34">
        <v>73</v>
      </c>
      <c r="B76" s="34">
        <v>9160009150</v>
      </c>
      <c r="C76" s="2" t="str">
        <f>VLOOKUP(B:B,'[1]پمپهای ضایعاتی'!B:D,2,0)</f>
        <v>الکتروپمپ شناورضايعاتي5/5kw-193/5</v>
      </c>
      <c r="D76" s="35">
        <v>1</v>
      </c>
      <c r="E76" s="37">
        <v>25000000</v>
      </c>
      <c r="F76" s="39">
        <f t="shared" si="1"/>
        <v>25000000</v>
      </c>
      <c r="G76" s="38"/>
      <c r="H76" s="2"/>
    </row>
    <row r="77" spans="1:8" ht="18" x14ac:dyDescent="0.45">
      <c r="A77" s="34">
        <v>74</v>
      </c>
      <c r="B77" s="34">
        <v>9160009151</v>
      </c>
      <c r="C77" s="2" t="str">
        <f>VLOOKUP(B:B,'[1]پمپهای ضایعاتی'!B:D,2,0)</f>
        <v>الکتروپمپ شناورضايعاتي13kw-233/7</v>
      </c>
      <c r="D77" s="35">
        <v>1</v>
      </c>
      <c r="E77" s="37">
        <v>33000000</v>
      </c>
      <c r="F77" s="39">
        <f t="shared" si="1"/>
        <v>33000000</v>
      </c>
      <c r="G77" s="38"/>
      <c r="H77" s="2"/>
    </row>
    <row r="78" spans="1:8" ht="18" x14ac:dyDescent="0.45">
      <c r="A78" s="34">
        <v>75</v>
      </c>
      <c r="B78" s="34">
        <v>9160009152</v>
      </c>
      <c r="C78" s="2" t="str">
        <f>VLOOKUP(B:B,'[1]پمپهای ضایعاتی'!B:D,2,0)</f>
        <v>الکتروپمپ شناورضايعاتي45kw-293/11</v>
      </c>
      <c r="D78" s="35">
        <v>1</v>
      </c>
      <c r="E78" s="37">
        <v>45000000</v>
      </c>
      <c r="F78" s="39">
        <f t="shared" si="1"/>
        <v>45000000</v>
      </c>
      <c r="G78" s="38"/>
      <c r="H78" s="2"/>
    </row>
    <row r="79" spans="1:8" ht="18" x14ac:dyDescent="0.45">
      <c r="A79" s="34">
        <v>76</v>
      </c>
      <c r="B79" s="34">
        <v>9160009153</v>
      </c>
      <c r="C79" s="2" t="str">
        <f>VLOOKUP(B:B,'[1]پمپهای ضایعاتی'!B:D,2,0)</f>
        <v>الکتروپمپ شناورضايعاتي15kw-193/12</v>
      </c>
      <c r="D79" s="35">
        <v>1</v>
      </c>
      <c r="E79" s="37">
        <v>35000000</v>
      </c>
      <c r="F79" s="39">
        <f t="shared" si="1"/>
        <v>35000000</v>
      </c>
      <c r="G79" s="38"/>
      <c r="H79" s="2"/>
    </row>
    <row r="80" spans="1:8" ht="18" x14ac:dyDescent="0.45">
      <c r="A80" s="34">
        <v>77</v>
      </c>
      <c r="B80" s="34">
        <v>9160009154</v>
      </c>
      <c r="C80" s="2" t="str">
        <f>VLOOKUP(B:B,'[1]پمپهای ضایعاتی'!B:D,2,0)</f>
        <v>الکتروپمپ شناورضايعاتي37kw-293/11</v>
      </c>
      <c r="D80" s="35">
        <v>1</v>
      </c>
      <c r="E80" s="37">
        <v>43000000</v>
      </c>
      <c r="F80" s="39">
        <f t="shared" si="1"/>
        <v>43000000</v>
      </c>
      <c r="G80" s="38"/>
      <c r="H80" s="2"/>
    </row>
    <row r="81" spans="1:8" ht="18" x14ac:dyDescent="0.45">
      <c r="A81" s="34">
        <v>78</v>
      </c>
      <c r="B81" s="34">
        <v>9160009155</v>
      </c>
      <c r="C81" s="2" t="str">
        <f>VLOOKUP(B:B,'[1]پمپهای ضایعاتی'!B:D,2,0)</f>
        <v>الکتروپمپ شناورضايعاتي37kw-345/5</v>
      </c>
      <c r="D81" s="35">
        <v>1</v>
      </c>
      <c r="E81" s="37">
        <v>43000000</v>
      </c>
      <c r="F81" s="39">
        <f t="shared" si="1"/>
        <v>43000000</v>
      </c>
      <c r="G81" s="38"/>
      <c r="H81" s="2"/>
    </row>
    <row r="82" spans="1:8" ht="18" x14ac:dyDescent="0.45">
      <c r="A82" s="34">
        <v>79</v>
      </c>
      <c r="B82" s="34">
        <v>9160009156</v>
      </c>
      <c r="C82" s="2" t="str">
        <f>VLOOKUP(B:B,'[1]پمپهای ضایعاتی'!B:D,2,0)</f>
        <v>الکتروپمپ شناورضايعاتي37kw-384/5</v>
      </c>
      <c r="D82" s="35">
        <v>1</v>
      </c>
      <c r="E82" s="37">
        <v>43000000</v>
      </c>
      <c r="F82" s="39">
        <f t="shared" si="1"/>
        <v>43000000</v>
      </c>
      <c r="G82" s="38"/>
      <c r="H82" s="2"/>
    </row>
    <row r="83" spans="1:8" ht="18" x14ac:dyDescent="0.45">
      <c r="A83" s="34">
        <v>80</v>
      </c>
      <c r="B83" s="35">
        <v>9160009157</v>
      </c>
      <c r="C83" s="2" t="str">
        <f>VLOOKUP(B:B,'[1]پمپهای ضایعاتی'!B:D,2,0)</f>
        <v>الکتروپمپ شناورضايعاتي7/5kw-193/4</v>
      </c>
      <c r="D83" s="35">
        <v>1</v>
      </c>
      <c r="E83" s="37">
        <v>30000000</v>
      </c>
      <c r="F83" s="39">
        <f t="shared" si="1"/>
        <v>30000000</v>
      </c>
      <c r="G83" s="38"/>
      <c r="H83" s="2"/>
    </row>
    <row r="84" spans="1:8" ht="19.5" x14ac:dyDescent="0.5">
      <c r="A84" s="34">
        <v>81</v>
      </c>
      <c r="B84" s="7"/>
      <c r="C84" s="8" t="s">
        <v>2</v>
      </c>
      <c r="D84" s="7">
        <f>SUM(D4:D83)</f>
        <v>272</v>
      </c>
      <c r="E84" s="17"/>
      <c r="F84" s="37">
        <v>8607000000</v>
      </c>
      <c r="G84" s="38"/>
      <c r="H84" s="2"/>
    </row>
    <row r="85" spans="1:8" x14ac:dyDescent="0.25">
      <c r="A85" s="74" t="s">
        <v>117</v>
      </c>
      <c r="B85" s="74"/>
      <c r="C85" s="74"/>
      <c r="D85" s="74"/>
      <c r="E85" s="74"/>
      <c r="F85" s="74"/>
      <c r="G85" s="74"/>
      <c r="H85" s="74"/>
    </row>
    <row r="87" spans="1:8" ht="19.5" x14ac:dyDescent="0.45">
      <c r="A87" s="65" t="s">
        <v>102</v>
      </c>
      <c r="B87" s="65"/>
      <c r="C87" s="65"/>
      <c r="D87" s="65"/>
      <c r="G87" s="14"/>
    </row>
    <row r="88" spans="1:8" ht="21.75" customHeight="1" x14ac:dyDescent="0.25">
      <c r="E88" s="70"/>
      <c r="F88" s="70"/>
    </row>
    <row r="89" spans="1:8" ht="19.5" x14ac:dyDescent="0.25">
      <c r="E89" s="70"/>
      <c r="F89" s="70"/>
    </row>
  </sheetData>
  <mergeCells count="4">
    <mergeCell ref="E88:F88"/>
    <mergeCell ref="E89:F89"/>
    <mergeCell ref="A2:H2"/>
    <mergeCell ref="A85:H85"/>
  </mergeCells>
  <pageMargins left="0.19685039370078741" right="0.11811023622047245" top="0.31496062992125984" bottom="0.15748031496062992" header="0.31496062992125984" footer="0.31496062992125984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rightToLeft="1" workbookViewId="0">
      <selection activeCell="A85" sqref="A85:H85"/>
    </sheetView>
  </sheetViews>
  <sheetFormatPr defaultRowHeight="15" x14ac:dyDescent="0.25"/>
  <cols>
    <col min="1" max="1" width="4.85546875" bestFit="1" customWidth="1"/>
    <col min="2" max="2" width="12.28515625" customWidth="1"/>
    <col min="3" max="3" width="18.140625" bestFit="1" customWidth="1"/>
    <col min="4" max="4" width="4.42578125" bestFit="1" customWidth="1"/>
    <col min="5" max="5" width="8.7109375" bestFit="1" customWidth="1"/>
    <col min="6" max="6" width="12" customWidth="1"/>
    <col min="7" max="7" width="12.42578125" customWidth="1"/>
    <col min="8" max="8" width="18.28515625" customWidth="1"/>
  </cols>
  <sheetData>
    <row r="1" spans="1:8" ht="28.5" x14ac:dyDescent="0.25">
      <c r="A1" s="71" t="s">
        <v>108</v>
      </c>
      <c r="B1" s="71"/>
      <c r="C1" s="71"/>
      <c r="D1" s="71"/>
      <c r="E1" s="71"/>
      <c r="F1" s="71"/>
      <c r="G1" s="71"/>
      <c r="H1" s="71"/>
    </row>
    <row r="2" spans="1:8" ht="58.5" x14ac:dyDescent="0.25">
      <c r="A2" s="40" t="s">
        <v>3</v>
      </c>
      <c r="B2" s="40" t="s">
        <v>0</v>
      </c>
      <c r="C2" s="40" t="s">
        <v>1</v>
      </c>
      <c r="D2" s="40" t="s">
        <v>4</v>
      </c>
      <c r="E2" s="18" t="s">
        <v>80</v>
      </c>
      <c r="F2" s="40" t="s">
        <v>81</v>
      </c>
      <c r="G2" s="18" t="s">
        <v>82</v>
      </c>
      <c r="H2" s="18" t="s">
        <v>94</v>
      </c>
    </row>
    <row r="3" spans="1:8" ht="16.5" x14ac:dyDescent="0.35">
      <c r="A3" s="75">
        <v>1</v>
      </c>
      <c r="B3" s="75">
        <v>9160000041</v>
      </c>
      <c r="C3" s="76" t="str">
        <f>VLOOKUP(B:B,'[1]پمپهای ضایعاتی'!B:D,2,0)</f>
        <v>پمپ شناورضايعاتي  233/10</v>
      </c>
      <c r="D3" s="75">
        <v>12</v>
      </c>
      <c r="E3" s="77">
        <v>2500000</v>
      </c>
      <c r="F3" s="78">
        <f t="shared" ref="F3:F33" si="0">D3*E3</f>
        <v>30000000</v>
      </c>
      <c r="G3" s="79"/>
      <c r="H3" s="76"/>
    </row>
    <row r="4" spans="1:8" ht="16.5" x14ac:dyDescent="0.35">
      <c r="A4" s="80">
        <v>2</v>
      </c>
      <c r="B4" s="80">
        <v>9160000042</v>
      </c>
      <c r="C4" s="76" t="str">
        <f>VLOOKUP(B:B,'[1]پمپهای ضایعاتی'!B:D,2,0)</f>
        <v>پمپ شناور ضايعاتي 233/12</v>
      </c>
      <c r="D4" s="75">
        <v>5</v>
      </c>
      <c r="E4" s="77">
        <v>2500000</v>
      </c>
      <c r="F4" s="78">
        <f t="shared" si="0"/>
        <v>12500000</v>
      </c>
      <c r="G4" s="79"/>
      <c r="H4" s="76"/>
    </row>
    <row r="5" spans="1:8" ht="16.5" x14ac:dyDescent="0.35">
      <c r="A5" s="75">
        <v>3</v>
      </c>
      <c r="B5" s="80">
        <v>9160001408</v>
      </c>
      <c r="C5" s="76" t="str">
        <f>VLOOKUP(B:B,'[1]پمپهای ضایعاتی'!B:D,2,0)</f>
        <v>پمپ شناورضايعاتي152/15</v>
      </c>
      <c r="D5" s="75">
        <v>1</v>
      </c>
      <c r="E5" s="77">
        <v>2500000</v>
      </c>
      <c r="F5" s="78">
        <f t="shared" si="0"/>
        <v>2500000</v>
      </c>
      <c r="G5" s="79"/>
      <c r="H5" s="76"/>
    </row>
    <row r="6" spans="1:8" ht="16.5" x14ac:dyDescent="0.35">
      <c r="A6" s="80">
        <v>4</v>
      </c>
      <c r="B6" s="75">
        <v>9160001409</v>
      </c>
      <c r="C6" s="76" t="str">
        <f>VLOOKUP(B:B,'[1]پمپهای ضایعاتی'!B:D,2,0)</f>
        <v>پمپ شناورضايعاتي152/17</v>
      </c>
      <c r="D6" s="75">
        <v>5</v>
      </c>
      <c r="E6" s="77">
        <v>2500000</v>
      </c>
      <c r="F6" s="78">
        <f t="shared" si="0"/>
        <v>12500000</v>
      </c>
      <c r="G6" s="79"/>
      <c r="H6" s="76"/>
    </row>
    <row r="7" spans="1:8" ht="16.5" x14ac:dyDescent="0.35">
      <c r="A7" s="75">
        <v>5</v>
      </c>
      <c r="B7" s="75">
        <v>9160001411</v>
      </c>
      <c r="C7" s="76" t="str">
        <f>VLOOKUP(B:B,'[1]پمپهای ضایعاتی'!B:D,2,0)</f>
        <v>پمپ شناورضايعاتي193/9</v>
      </c>
      <c r="D7" s="75">
        <v>2</v>
      </c>
      <c r="E7" s="77">
        <v>3000000</v>
      </c>
      <c r="F7" s="78">
        <f t="shared" si="0"/>
        <v>6000000</v>
      </c>
      <c r="G7" s="79"/>
      <c r="H7" s="76"/>
    </row>
    <row r="8" spans="1:8" ht="16.5" x14ac:dyDescent="0.35">
      <c r="A8" s="80">
        <v>6</v>
      </c>
      <c r="B8" s="80">
        <v>9160001412</v>
      </c>
      <c r="C8" s="76" t="str">
        <f>VLOOKUP(B:B,'[1]پمپهای ضایعاتی'!B:D,2,0)</f>
        <v>پمپ شناورضايعاتي193/11</v>
      </c>
      <c r="D8" s="75">
        <v>2</v>
      </c>
      <c r="E8" s="77">
        <v>3000000</v>
      </c>
      <c r="F8" s="78">
        <f t="shared" si="0"/>
        <v>6000000</v>
      </c>
      <c r="G8" s="79"/>
      <c r="H8" s="76"/>
    </row>
    <row r="9" spans="1:8" ht="16.5" x14ac:dyDescent="0.35">
      <c r="A9" s="75">
        <v>7</v>
      </c>
      <c r="B9" s="80">
        <v>9160001413</v>
      </c>
      <c r="C9" s="76" t="str">
        <f>VLOOKUP(B:B,'[1]پمپهای ضایعاتی'!B:D,2,0)</f>
        <v>پمپ شناورضايعاتي193/13</v>
      </c>
      <c r="D9" s="75">
        <v>1</v>
      </c>
      <c r="E9" s="77">
        <v>3000000</v>
      </c>
      <c r="F9" s="78">
        <f t="shared" si="0"/>
        <v>3000000</v>
      </c>
      <c r="G9" s="79"/>
      <c r="H9" s="76"/>
    </row>
    <row r="10" spans="1:8" ht="16.5" x14ac:dyDescent="0.35">
      <c r="A10" s="80">
        <v>8</v>
      </c>
      <c r="B10" s="80">
        <v>9160001414</v>
      </c>
      <c r="C10" s="76" t="str">
        <f>VLOOKUP(B:B,'[1]پمپهای ضایعاتی'!B:D,2,0)</f>
        <v>پمپ شناورضايعاتي193/7</v>
      </c>
      <c r="D10" s="75">
        <v>7</v>
      </c>
      <c r="E10" s="77">
        <v>3000000</v>
      </c>
      <c r="F10" s="78">
        <f t="shared" si="0"/>
        <v>21000000</v>
      </c>
      <c r="G10" s="79"/>
      <c r="H10" s="76"/>
    </row>
    <row r="11" spans="1:8" ht="16.5" x14ac:dyDescent="0.35">
      <c r="A11" s="75">
        <v>9</v>
      </c>
      <c r="B11" s="80">
        <v>9160001415</v>
      </c>
      <c r="C11" s="76" t="str">
        <f>VLOOKUP(B:B,'[1]پمپهای ضایعاتی'!B:D,2,0)</f>
        <v>پمپ شناورضايعاتي193/8</v>
      </c>
      <c r="D11" s="75">
        <v>4</v>
      </c>
      <c r="E11" s="77">
        <v>3000000</v>
      </c>
      <c r="F11" s="78">
        <f t="shared" si="0"/>
        <v>12000000</v>
      </c>
      <c r="G11" s="79"/>
      <c r="H11" s="76"/>
    </row>
    <row r="12" spans="1:8" ht="16.5" x14ac:dyDescent="0.35">
      <c r="A12" s="80">
        <v>10</v>
      </c>
      <c r="B12" s="80">
        <v>9160001420</v>
      </c>
      <c r="C12" s="76" t="str">
        <f>VLOOKUP(B:B,'[1]پمپهای ضایعاتی'!B:D,2,0)</f>
        <v>پمپ شناورضايعاتي  345/8</v>
      </c>
      <c r="D12" s="75">
        <v>3</v>
      </c>
      <c r="E12" s="77">
        <v>3300000</v>
      </c>
      <c r="F12" s="78">
        <f t="shared" si="0"/>
        <v>9900000</v>
      </c>
      <c r="G12" s="79"/>
      <c r="H12" s="76"/>
    </row>
    <row r="13" spans="1:8" ht="16.5" x14ac:dyDescent="0.35">
      <c r="A13" s="75">
        <v>11</v>
      </c>
      <c r="B13" s="80">
        <v>9160001424</v>
      </c>
      <c r="C13" s="76" t="str">
        <f>VLOOKUP(B:B,'[1]پمپهای ضایعاتی'!B:D,2,0)</f>
        <v>پمپ شناورضايعاتي 374/7</v>
      </c>
      <c r="D13" s="75">
        <v>1</v>
      </c>
      <c r="E13" s="77">
        <v>4800000</v>
      </c>
      <c r="F13" s="78">
        <f t="shared" si="0"/>
        <v>4800000</v>
      </c>
      <c r="G13" s="79"/>
      <c r="H13" s="76"/>
    </row>
    <row r="14" spans="1:8" ht="16.5" x14ac:dyDescent="0.35">
      <c r="A14" s="80">
        <v>12</v>
      </c>
      <c r="B14" s="80">
        <v>9160001425</v>
      </c>
      <c r="C14" s="76" t="str">
        <f>VLOOKUP(B:B,'[1]پمپهای ضایعاتی'!B:D,2,0)</f>
        <v>پمپ شناورضايعاتي  345/3</v>
      </c>
      <c r="D14" s="75">
        <v>2</v>
      </c>
      <c r="E14" s="77">
        <v>4500000</v>
      </c>
      <c r="F14" s="78">
        <f t="shared" si="0"/>
        <v>9000000</v>
      </c>
      <c r="G14" s="79"/>
      <c r="H14" s="76"/>
    </row>
    <row r="15" spans="1:8" ht="16.5" x14ac:dyDescent="0.35">
      <c r="A15" s="75">
        <v>13</v>
      </c>
      <c r="B15" s="75">
        <v>9160001428</v>
      </c>
      <c r="C15" s="76" t="str">
        <f>VLOOKUP(B:B,'[1]پمپهای ضایعاتی'!B:D,2,0)</f>
        <v>پمپ شناور  ضايعاتي374/4</v>
      </c>
      <c r="D15" s="75">
        <v>1</v>
      </c>
      <c r="E15" s="77">
        <v>4800000</v>
      </c>
      <c r="F15" s="78">
        <f t="shared" si="0"/>
        <v>4800000</v>
      </c>
      <c r="G15" s="79"/>
      <c r="H15" s="76"/>
    </row>
    <row r="16" spans="1:8" ht="16.5" x14ac:dyDescent="0.35">
      <c r="A16" s="80">
        <v>14</v>
      </c>
      <c r="B16" s="75">
        <v>9160001430</v>
      </c>
      <c r="C16" s="76" t="str">
        <f>VLOOKUP(B:B,'[1]پمپهای ضایعاتی'!B:D,2,0)</f>
        <v>پمپ شناور ضايعاتي 374/6a</v>
      </c>
      <c r="D16" s="75">
        <v>1</v>
      </c>
      <c r="E16" s="77">
        <v>5000000</v>
      </c>
      <c r="F16" s="78">
        <f t="shared" si="0"/>
        <v>5000000</v>
      </c>
      <c r="G16" s="79"/>
      <c r="H16" s="76"/>
    </row>
    <row r="17" spans="1:8" ht="16.5" x14ac:dyDescent="0.35">
      <c r="A17" s="75">
        <v>15</v>
      </c>
      <c r="B17" s="80">
        <v>9160001431</v>
      </c>
      <c r="C17" s="76" t="str">
        <f>VLOOKUP(B:B,'[1]پمپهای ضایعاتی'!B:D,2,0)</f>
        <v>پمپ‌شناورضايعاتي‌  374/5</v>
      </c>
      <c r="D17" s="75">
        <v>2</v>
      </c>
      <c r="E17" s="77">
        <v>4800000</v>
      </c>
      <c r="F17" s="78">
        <f t="shared" si="0"/>
        <v>9600000</v>
      </c>
      <c r="G17" s="79"/>
      <c r="H17" s="76"/>
    </row>
    <row r="18" spans="1:8" ht="16.5" x14ac:dyDescent="0.35">
      <c r="A18" s="80">
        <v>16</v>
      </c>
      <c r="B18" s="80">
        <v>9160001432</v>
      </c>
      <c r="C18" s="76" t="str">
        <f>VLOOKUP(B:B,'[1]پمپهای ضایعاتی'!B:D,2,0)</f>
        <v>پمپ‌شناورضايعاتي‌  384/6</v>
      </c>
      <c r="D18" s="75">
        <v>4</v>
      </c>
      <c r="E18" s="77">
        <v>5000000</v>
      </c>
      <c r="F18" s="78">
        <f t="shared" si="0"/>
        <v>20000000</v>
      </c>
      <c r="G18" s="79"/>
      <c r="H18" s="76"/>
    </row>
    <row r="19" spans="1:8" ht="16.5" x14ac:dyDescent="0.35">
      <c r="A19" s="75">
        <v>17</v>
      </c>
      <c r="B19" s="80">
        <v>9160001441</v>
      </c>
      <c r="C19" s="76" t="str">
        <f>VLOOKUP(B:B,'[1]پمپهای ضایعاتی'!B:D,2,0)</f>
        <v>پمپ شناورضايعاتي293/3</v>
      </c>
      <c r="D19" s="75">
        <v>1</v>
      </c>
      <c r="E19" s="77">
        <v>4500000</v>
      </c>
      <c r="F19" s="78">
        <f t="shared" si="0"/>
        <v>4500000</v>
      </c>
      <c r="G19" s="79"/>
      <c r="H19" s="76"/>
    </row>
    <row r="20" spans="1:8" ht="16.5" x14ac:dyDescent="0.35">
      <c r="A20" s="80">
        <v>18</v>
      </c>
      <c r="B20" s="80">
        <v>9160001442</v>
      </c>
      <c r="C20" s="76" t="str">
        <f>VLOOKUP(B:B,'[1]پمپهای ضایعاتی'!B:D,2,0)</f>
        <v>پمپ شناور ضايعاتي 293/7</v>
      </c>
      <c r="D20" s="75">
        <v>5</v>
      </c>
      <c r="E20" s="77">
        <v>4500000</v>
      </c>
      <c r="F20" s="78">
        <f t="shared" si="0"/>
        <v>22500000</v>
      </c>
      <c r="G20" s="79"/>
      <c r="H20" s="76"/>
    </row>
    <row r="21" spans="1:8" ht="16.5" x14ac:dyDescent="0.35">
      <c r="A21" s="75">
        <v>19</v>
      </c>
      <c r="B21" s="80">
        <v>9160001443</v>
      </c>
      <c r="C21" s="76" t="str">
        <f>VLOOKUP(B:B,'[1]پمپهای ضایعاتی'!B:D,2,0)</f>
        <v>پمپ شناورضايعاتي345/6</v>
      </c>
      <c r="D21" s="75">
        <v>3</v>
      </c>
      <c r="E21" s="77">
        <v>3300000</v>
      </c>
      <c r="F21" s="78">
        <f t="shared" si="0"/>
        <v>9900000</v>
      </c>
      <c r="G21" s="79"/>
      <c r="H21" s="76"/>
    </row>
    <row r="22" spans="1:8" ht="16.5" x14ac:dyDescent="0.35">
      <c r="A22" s="80">
        <v>20</v>
      </c>
      <c r="B22" s="80">
        <v>9160001444</v>
      </c>
      <c r="C22" s="76" t="str">
        <f>VLOOKUP(B:B,'[1]پمپهای ضایعاتی'!B:D,2,0)</f>
        <v>پمپ شناورضايعاتي  384/7</v>
      </c>
      <c r="D22" s="75">
        <v>3</v>
      </c>
      <c r="E22" s="77">
        <v>4000000</v>
      </c>
      <c r="F22" s="78">
        <f t="shared" si="0"/>
        <v>12000000</v>
      </c>
      <c r="G22" s="79"/>
      <c r="H22" s="76"/>
    </row>
    <row r="23" spans="1:8" ht="16.5" x14ac:dyDescent="0.35">
      <c r="A23" s="75">
        <v>21</v>
      </c>
      <c r="B23" s="80">
        <v>9160001445</v>
      </c>
      <c r="C23" s="76" t="str">
        <f>VLOOKUP(B:B,'[1]پمپهای ضایعاتی'!B:D,2,0)</f>
        <v>پمپ شناورضايعاتي  239/10</v>
      </c>
      <c r="D23" s="75">
        <v>3</v>
      </c>
      <c r="E23" s="77">
        <v>3500000</v>
      </c>
      <c r="F23" s="78">
        <f t="shared" si="0"/>
        <v>10500000</v>
      </c>
      <c r="G23" s="79"/>
      <c r="H23" s="76"/>
    </row>
    <row r="24" spans="1:8" ht="16.5" x14ac:dyDescent="0.35">
      <c r="A24" s="80">
        <v>22</v>
      </c>
      <c r="B24" s="75">
        <v>9160001446</v>
      </c>
      <c r="C24" s="76" t="str">
        <f>VLOOKUP(B:B,'[1]پمپهای ضایعاتی'!B:D,2,0)</f>
        <v>پمپ شناور ضايعاتي 384/9a</v>
      </c>
      <c r="D24" s="75">
        <v>1</v>
      </c>
      <c r="E24" s="77">
        <v>4200000</v>
      </c>
      <c r="F24" s="78">
        <f t="shared" si="0"/>
        <v>4200000</v>
      </c>
      <c r="G24" s="79"/>
      <c r="H24" s="76"/>
    </row>
    <row r="25" spans="1:8" ht="16.5" x14ac:dyDescent="0.35">
      <c r="A25" s="75">
        <v>23</v>
      </c>
      <c r="B25" s="75">
        <v>9160001447</v>
      </c>
      <c r="C25" s="76" t="str">
        <f>VLOOKUP(B:B,'[1]پمپهای ضایعاتی'!B:D,2,0)</f>
        <v>پمپ‌شناورضايعاتي 345/7</v>
      </c>
      <c r="D25" s="75">
        <v>3</v>
      </c>
      <c r="E25" s="77">
        <v>3300000</v>
      </c>
      <c r="F25" s="78">
        <f t="shared" si="0"/>
        <v>9900000</v>
      </c>
      <c r="G25" s="79"/>
      <c r="H25" s="76"/>
    </row>
    <row r="26" spans="1:8" ht="16.5" x14ac:dyDescent="0.35">
      <c r="A26" s="80">
        <v>24</v>
      </c>
      <c r="B26" s="80">
        <v>9160001448</v>
      </c>
      <c r="C26" s="76" t="str">
        <f>VLOOKUP(B:B,'[1]پمپهای ضایعاتی'!B:D,2,0)</f>
        <v>پمپ شناورضايعاتي  293/6</v>
      </c>
      <c r="D26" s="75">
        <v>3</v>
      </c>
      <c r="E26" s="77">
        <v>4500000</v>
      </c>
      <c r="F26" s="78">
        <f t="shared" si="0"/>
        <v>13500000</v>
      </c>
      <c r="G26" s="79"/>
      <c r="H26" s="76"/>
    </row>
    <row r="27" spans="1:8" ht="16.5" x14ac:dyDescent="0.35">
      <c r="A27" s="75">
        <v>25</v>
      </c>
      <c r="B27" s="80">
        <v>9160001452</v>
      </c>
      <c r="C27" s="76" t="str">
        <f>VLOOKUP(B:B,'[1]پمپهای ضایعاتی'!B:D,2,0)</f>
        <v>پمپ شناور ضايعاتي 345/5</v>
      </c>
      <c r="D27" s="75">
        <v>3</v>
      </c>
      <c r="E27" s="77">
        <v>3300000</v>
      </c>
      <c r="F27" s="78">
        <f t="shared" si="0"/>
        <v>9900000</v>
      </c>
      <c r="G27" s="79"/>
      <c r="H27" s="76"/>
    </row>
    <row r="28" spans="1:8" ht="16.5" x14ac:dyDescent="0.35">
      <c r="A28" s="80">
        <v>26</v>
      </c>
      <c r="B28" s="80">
        <v>9160001454</v>
      </c>
      <c r="C28" s="76" t="str">
        <f>VLOOKUP(B:B,'[1]پمپهای ضایعاتی'!B:D,2,0)</f>
        <v>پمپ شناور ضايعاتي 384/8</v>
      </c>
      <c r="D28" s="75">
        <v>1</v>
      </c>
      <c r="E28" s="77">
        <v>5000000</v>
      </c>
      <c r="F28" s="78">
        <f t="shared" si="0"/>
        <v>5000000</v>
      </c>
      <c r="G28" s="79"/>
      <c r="H28" s="76"/>
    </row>
    <row r="29" spans="1:8" ht="16.5" x14ac:dyDescent="0.35">
      <c r="A29" s="75">
        <v>27</v>
      </c>
      <c r="B29" s="80">
        <v>9160001457</v>
      </c>
      <c r="C29" s="76" t="str">
        <f>VLOOKUP(B:B,'[1]پمپهای ضایعاتی'!B:D,2,0)</f>
        <v>پمپ شناور ضايعاتي 374/10</v>
      </c>
      <c r="D29" s="75">
        <v>1</v>
      </c>
      <c r="E29" s="77">
        <v>4800000</v>
      </c>
      <c r="F29" s="78">
        <f t="shared" si="0"/>
        <v>4800000</v>
      </c>
      <c r="G29" s="79"/>
      <c r="H29" s="76"/>
    </row>
    <row r="30" spans="1:8" ht="16.5" x14ac:dyDescent="0.35">
      <c r="A30" s="80">
        <v>28</v>
      </c>
      <c r="B30" s="80">
        <v>9160001458</v>
      </c>
      <c r="C30" s="76" t="str">
        <f>VLOOKUP(B:B,'[1]پمپهای ضایعاتی'!B:D,2,0)</f>
        <v>پمپ شناور ضايعاتي 345/10</v>
      </c>
      <c r="D30" s="75">
        <v>1</v>
      </c>
      <c r="E30" s="77">
        <v>4000000</v>
      </c>
      <c r="F30" s="78">
        <f t="shared" si="0"/>
        <v>4000000</v>
      </c>
      <c r="G30" s="79"/>
      <c r="H30" s="76"/>
    </row>
    <row r="31" spans="1:8" ht="16.5" x14ac:dyDescent="0.35">
      <c r="A31" s="75">
        <v>29</v>
      </c>
      <c r="B31" s="80">
        <v>9160001460</v>
      </c>
      <c r="C31" s="76" t="str">
        <f>VLOOKUP(B:B,'[1]پمپهای ضایعاتی'!B:D,2,0)</f>
        <v>پمپ شناور ضايعاتي 293/8</v>
      </c>
      <c r="D31" s="75">
        <v>10</v>
      </c>
      <c r="E31" s="77">
        <v>3500000</v>
      </c>
      <c r="F31" s="78">
        <f t="shared" si="0"/>
        <v>35000000</v>
      </c>
      <c r="G31" s="79"/>
      <c r="H31" s="76"/>
    </row>
    <row r="32" spans="1:8" ht="16.5" x14ac:dyDescent="0.35">
      <c r="A32" s="80">
        <v>30</v>
      </c>
      <c r="B32" s="80">
        <v>9160001461</v>
      </c>
      <c r="C32" s="76" t="str">
        <f>VLOOKUP(B:B,'[1]پمپهای ضایعاتی'!B:D,2,0)</f>
        <v>پمپ‌شناورضايعاتي‌  384/5</v>
      </c>
      <c r="D32" s="75">
        <v>3</v>
      </c>
      <c r="E32" s="77">
        <v>5000000</v>
      </c>
      <c r="F32" s="78">
        <f t="shared" si="0"/>
        <v>15000000</v>
      </c>
      <c r="G32" s="79"/>
      <c r="H32" s="76"/>
    </row>
    <row r="33" spans="1:8" ht="16.5" x14ac:dyDescent="0.35">
      <c r="A33" s="75">
        <v>31</v>
      </c>
      <c r="B33" s="75">
        <v>9160001462</v>
      </c>
      <c r="C33" s="76" t="str">
        <f>VLOOKUP(B:B,'[1]پمپهای ضایعاتی'!B:D,2,0)</f>
        <v>پمپ‌شناورضايعاتي‌  293/12</v>
      </c>
      <c r="D33" s="75">
        <v>1</v>
      </c>
      <c r="E33" s="77">
        <v>4500000</v>
      </c>
      <c r="F33" s="78">
        <f t="shared" si="0"/>
        <v>4500000</v>
      </c>
      <c r="G33" s="79"/>
      <c r="H33" s="76"/>
    </row>
    <row r="34" spans="1:8" ht="16.5" x14ac:dyDescent="0.35">
      <c r="A34" s="80">
        <v>32</v>
      </c>
      <c r="B34" s="75">
        <v>9160001463</v>
      </c>
      <c r="C34" s="76" t="str">
        <f>VLOOKUP(B:B,'[1]پمپهای ضایعاتی'!B:D,2,0)</f>
        <v>پمپ‌شناورضايعاتي‌  293/13</v>
      </c>
      <c r="D34" s="75">
        <v>2</v>
      </c>
      <c r="E34" s="77">
        <v>4500000</v>
      </c>
      <c r="F34" s="78">
        <f t="shared" ref="F34:F36" si="1">D34*E34</f>
        <v>9000000</v>
      </c>
      <c r="G34" s="79"/>
      <c r="H34" s="76"/>
    </row>
    <row r="35" spans="1:8" ht="16.5" x14ac:dyDescent="0.35">
      <c r="A35" s="75">
        <v>33</v>
      </c>
      <c r="B35" s="80">
        <v>9160001464</v>
      </c>
      <c r="C35" s="76" t="str">
        <f>VLOOKUP(B:B,'[1]پمپهای ضایعاتی'!B:D,2,0)</f>
        <v>پمپ‌شناورضايعاتي‌  233/16</v>
      </c>
      <c r="D35" s="75">
        <v>2</v>
      </c>
      <c r="E35" s="77">
        <v>4000000</v>
      </c>
      <c r="F35" s="78">
        <f t="shared" si="1"/>
        <v>8000000</v>
      </c>
      <c r="G35" s="79"/>
      <c r="H35" s="76"/>
    </row>
    <row r="36" spans="1:8" ht="16.5" x14ac:dyDescent="0.35">
      <c r="A36" s="80">
        <v>34</v>
      </c>
      <c r="B36" s="80">
        <v>9160001466</v>
      </c>
      <c r="C36" s="76" t="str">
        <f>VLOOKUP(B:B,'[1]پمپهای ضایعاتی'!B:D,2,0)</f>
        <v>پمپ شناورضايعاتي384/2</v>
      </c>
      <c r="D36" s="75">
        <v>1</v>
      </c>
      <c r="E36" s="77">
        <v>5000000</v>
      </c>
      <c r="F36" s="78">
        <f t="shared" si="1"/>
        <v>5000000</v>
      </c>
      <c r="G36" s="79"/>
      <c r="H36" s="76"/>
    </row>
    <row r="37" spans="1:8" ht="16.5" x14ac:dyDescent="0.35">
      <c r="A37" s="75">
        <v>35</v>
      </c>
      <c r="B37" s="75">
        <v>9160009301</v>
      </c>
      <c r="C37" s="76" t="str">
        <f>VLOOKUP(B:B,'[1]پمپهای ضایعاتی'!B:D,2,0)</f>
        <v>پمپ شناورضايعاتي233/4</v>
      </c>
      <c r="D37" s="75">
        <v>5</v>
      </c>
      <c r="E37" s="77">
        <v>3700000</v>
      </c>
      <c r="F37" s="78">
        <f t="shared" ref="F37:F83" si="2">D37*E37</f>
        <v>18500000</v>
      </c>
      <c r="G37" s="79"/>
      <c r="H37" s="76"/>
    </row>
    <row r="38" spans="1:8" ht="16.5" x14ac:dyDescent="0.35">
      <c r="A38" s="80">
        <v>36</v>
      </c>
      <c r="B38" s="75">
        <v>9160009302</v>
      </c>
      <c r="C38" s="76" t="str">
        <f>VLOOKUP(B:B,'[1]پمپهای ضایعاتی'!B:D,2,0)</f>
        <v>پمپ شناورضايعاتي345/4</v>
      </c>
      <c r="D38" s="75">
        <v>5</v>
      </c>
      <c r="E38" s="77">
        <v>4000000</v>
      </c>
      <c r="F38" s="78">
        <f t="shared" si="2"/>
        <v>20000000</v>
      </c>
      <c r="G38" s="79"/>
      <c r="H38" s="76"/>
    </row>
    <row r="39" spans="1:8" ht="16.5" x14ac:dyDescent="0.35">
      <c r="A39" s="75">
        <v>37</v>
      </c>
      <c r="B39" s="80">
        <v>9160009303</v>
      </c>
      <c r="C39" s="76" t="str">
        <f>VLOOKUP(B:B,'[1]پمپهای ضایعاتی'!B:D,2,0)</f>
        <v>پمپ شناورضايعاتي233/13</v>
      </c>
      <c r="D39" s="75">
        <v>13</v>
      </c>
      <c r="E39" s="77">
        <v>3700000</v>
      </c>
      <c r="F39" s="78">
        <f t="shared" si="2"/>
        <v>48100000</v>
      </c>
      <c r="G39" s="79"/>
      <c r="H39" s="76"/>
    </row>
    <row r="40" spans="1:8" ht="16.5" x14ac:dyDescent="0.35">
      <c r="A40" s="80">
        <v>38</v>
      </c>
      <c r="B40" s="80">
        <v>9160009304</v>
      </c>
      <c r="C40" s="76" t="str">
        <f>VLOOKUP(B:B,'[1]پمپهای ضایعاتی'!B:D,2,0)</f>
        <v>پمپ شناورضايعاتي293/6</v>
      </c>
      <c r="D40" s="75">
        <v>2</v>
      </c>
      <c r="E40" s="77">
        <v>4500000</v>
      </c>
      <c r="F40" s="78">
        <f t="shared" si="2"/>
        <v>9000000</v>
      </c>
      <c r="G40" s="79"/>
      <c r="H40" s="76"/>
    </row>
    <row r="41" spans="1:8" ht="16.5" x14ac:dyDescent="0.35">
      <c r="A41" s="75">
        <v>39</v>
      </c>
      <c r="B41" s="80">
        <v>9160009305</v>
      </c>
      <c r="C41" s="76" t="str">
        <f>VLOOKUP(B:B,'[1]پمپهای ضایعاتی'!B:D,2,0)</f>
        <v>پمپ شناورضايعاتي233/11</v>
      </c>
      <c r="D41" s="75">
        <v>1</v>
      </c>
      <c r="E41" s="77">
        <v>3700000</v>
      </c>
      <c r="F41" s="78">
        <f t="shared" si="2"/>
        <v>3700000</v>
      </c>
      <c r="G41" s="79"/>
      <c r="H41" s="76"/>
    </row>
    <row r="42" spans="1:8" ht="16.5" x14ac:dyDescent="0.35">
      <c r="A42" s="80">
        <v>40</v>
      </c>
      <c r="B42" s="80">
        <v>9160009306</v>
      </c>
      <c r="C42" s="76" t="str">
        <f>VLOOKUP(B:B,'[1]پمپهای ضایعاتی'!B:D,2,0)</f>
        <v>پمپ شناورضايعاتي384/4</v>
      </c>
      <c r="D42" s="75">
        <v>2</v>
      </c>
      <c r="E42" s="77">
        <v>4800000</v>
      </c>
      <c r="F42" s="78">
        <f t="shared" si="2"/>
        <v>9600000</v>
      </c>
      <c r="G42" s="79"/>
      <c r="H42" s="76"/>
    </row>
    <row r="43" spans="1:8" ht="16.5" x14ac:dyDescent="0.35">
      <c r="A43" s="75">
        <v>41</v>
      </c>
      <c r="B43" s="80">
        <v>9160009307</v>
      </c>
      <c r="C43" s="76" t="str">
        <f>VLOOKUP(B:B,'[1]پمپهای ضایعاتی'!B:D,2,0)</f>
        <v>پمپ شناورضايعاتي152/4</v>
      </c>
      <c r="D43" s="75">
        <v>5</v>
      </c>
      <c r="E43" s="77">
        <v>2500000</v>
      </c>
      <c r="F43" s="78">
        <f t="shared" si="2"/>
        <v>12500000</v>
      </c>
      <c r="G43" s="79"/>
      <c r="H43" s="76"/>
    </row>
    <row r="44" spans="1:8" ht="16.5" x14ac:dyDescent="0.35">
      <c r="A44" s="80">
        <v>42</v>
      </c>
      <c r="B44" s="80">
        <v>9160009308</v>
      </c>
      <c r="C44" s="76" t="str">
        <f>VLOOKUP(B:B,'[1]پمپهای ضایعاتی'!B:D,2,0)</f>
        <v>پمپ شناورضايعاتي193/4</v>
      </c>
      <c r="D44" s="75">
        <v>5</v>
      </c>
      <c r="E44" s="77">
        <v>3000000</v>
      </c>
      <c r="F44" s="78">
        <f t="shared" si="2"/>
        <v>15000000</v>
      </c>
      <c r="G44" s="79"/>
      <c r="H44" s="76"/>
    </row>
    <row r="45" spans="1:8" ht="16.5" x14ac:dyDescent="0.35">
      <c r="A45" s="75">
        <v>43</v>
      </c>
      <c r="B45" s="80">
        <v>9160009309</v>
      </c>
      <c r="C45" s="76" t="str">
        <f>VLOOKUP(B:B,'[1]پمپهای ضایعاتی'!B:D,2,0)</f>
        <v>پمپ شناورضايعاتي284/5</v>
      </c>
      <c r="D45" s="75">
        <v>1</v>
      </c>
      <c r="E45" s="77">
        <v>3500000</v>
      </c>
      <c r="F45" s="78">
        <f t="shared" si="2"/>
        <v>3500000</v>
      </c>
      <c r="G45" s="79"/>
      <c r="H45" s="76"/>
    </row>
    <row r="46" spans="1:8" ht="16.5" x14ac:dyDescent="0.35">
      <c r="A46" s="80">
        <v>44</v>
      </c>
      <c r="B46" s="75">
        <v>9160009310</v>
      </c>
      <c r="C46" s="76" t="str">
        <f>VLOOKUP(B:B,'[1]پمپهای ضایعاتی'!B:D,2,0)</f>
        <v>پمپ شناورضايعاتي152/9</v>
      </c>
      <c r="D46" s="75">
        <v>12</v>
      </c>
      <c r="E46" s="77">
        <v>2500000</v>
      </c>
      <c r="F46" s="78">
        <f t="shared" si="2"/>
        <v>30000000</v>
      </c>
      <c r="G46" s="79"/>
      <c r="H46" s="76"/>
    </row>
    <row r="47" spans="1:8" ht="16.5" x14ac:dyDescent="0.35">
      <c r="A47" s="75">
        <v>45</v>
      </c>
      <c r="B47" s="75">
        <v>9160009311</v>
      </c>
      <c r="C47" s="76" t="str">
        <f>VLOOKUP(B:B,'[1]پمپهای ضایعاتی'!B:D,2,0)</f>
        <v>پمپ شناورضايعاتي152/11</v>
      </c>
      <c r="D47" s="75">
        <v>3</v>
      </c>
      <c r="E47" s="77">
        <v>2500000</v>
      </c>
      <c r="F47" s="78">
        <f t="shared" si="2"/>
        <v>7500000</v>
      </c>
      <c r="G47" s="79"/>
      <c r="H47" s="76"/>
    </row>
    <row r="48" spans="1:8" ht="16.5" x14ac:dyDescent="0.35">
      <c r="A48" s="80">
        <v>46</v>
      </c>
      <c r="B48" s="80">
        <v>9160009312</v>
      </c>
      <c r="C48" s="76" t="str">
        <f>VLOOKUP(B:B,'[1]پمپهای ضایعاتی'!B:D,2,0)</f>
        <v>پمپ شناورضايعاتي293/10</v>
      </c>
      <c r="D48" s="75">
        <v>4</v>
      </c>
      <c r="E48" s="77">
        <v>4500000</v>
      </c>
      <c r="F48" s="78">
        <f t="shared" si="2"/>
        <v>18000000</v>
      </c>
      <c r="G48" s="79"/>
      <c r="H48" s="76"/>
    </row>
    <row r="49" spans="1:8" ht="16.5" x14ac:dyDescent="0.35">
      <c r="A49" s="75">
        <v>47</v>
      </c>
      <c r="B49" s="80">
        <v>9160009313</v>
      </c>
      <c r="C49" s="76" t="str">
        <f>VLOOKUP(B:B,'[1]پمپهای ضایعاتی'!B:D,2,0)</f>
        <v>پمپ شناورضايعاتي233/12</v>
      </c>
      <c r="D49" s="75">
        <v>10</v>
      </c>
      <c r="E49" s="77">
        <v>3700000</v>
      </c>
      <c r="F49" s="78">
        <f t="shared" si="2"/>
        <v>37000000</v>
      </c>
      <c r="G49" s="79"/>
      <c r="H49" s="76"/>
    </row>
    <row r="50" spans="1:8" ht="16.5" x14ac:dyDescent="0.35">
      <c r="A50" s="80">
        <v>48</v>
      </c>
      <c r="B50" s="80">
        <v>9160009314</v>
      </c>
      <c r="C50" s="76" t="str">
        <f>VLOOKUP(B:B,'[1]پمپهای ضایعاتی'!B:D,2,0)</f>
        <v>پمپ شناورضايعاتي233/8</v>
      </c>
      <c r="D50" s="75">
        <v>5</v>
      </c>
      <c r="E50" s="77">
        <v>3700000</v>
      </c>
      <c r="F50" s="78">
        <f t="shared" si="2"/>
        <v>18500000</v>
      </c>
      <c r="G50" s="79"/>
      <c r="H50" s="76"/>
    </row>
    <row r="51" spans="1:8" ht="16.5" x14ac:dyDescent="0.35">
      <c r="A51" s="75">
        <v>49</v>
      </c>
      <c r="B51" s="80">
        <v>9160009315</v>
      </c>
      <c r="C51" s="76" t="str">
        <f>VLOOKUP(B:B,'[1]پمپهای ضایعاتی'!B:D,2,0)</f>
        <v>پمپ شناورضايعاتي193/16</v>
      </c>
      <c r="D51" s="75">
        <v>1</v>
      </c>
      <c r="E51" s="77">
        <v>3000000</v>
      </c>
      <c r="F51" s="78">
        <f t="shared" si="2"/>
        <v>3000000</v>
      </c>
      <c r="G51" s="79"/>
      <c r="H51" s="76"/>
    </row>
    <row r="52" spans="1:8" ht="16.5" x14ac:dyDescent="0.35">
      <c r="A52" s="80">
        <v>50</v>
      </c>
      <c r="B52" s="80">
        <v>9160009316</v>
      </c>
      <c r="C52" s="76" t="str">
        <f>VLOOKUP(B:B,'[1]پمپهای ضایعاتی'!B:D,2,0)</f>
        <v>پمپ شناورضايعاتي152/6</v>
      </c>
      <c r="D52" s="75">
        <v>8</v>
      </c>
      <c r="E52" s="77">
        <v>2500000</v>
      </c>
      <c r="F52" s="78">
        <f t="shared" si="2"/>
        <v>20000000</v>
      </c>
      <c r="G52" s="79"/>
      <c r="H52" s="76"/>
    </row>
    <row r="53" spans="1:8" ht="16.5" x14ac:dyDescent="0.35">
      <c r="A53" s="75">
        <v>51</v>
      </c>
      <c r="B53" s="80">
        <v>9160009317</v>
      </c>
      <c r="C53" s="76" t="str">
        <f>VLOOKUP(B:B,'[1]پمپهای ضایعاتی'!B:D,2,0)</f>
        <v>پمپ شناورضايعاتي193/10</v>
      </c>
      <c r="D53" s="75">
        <v>6</v>
      </c>
      <c r="E53" s="77">
        <v>3000000</v>
      </c>
      <c r="F53" s="78">
        <f t="shared" si="2"/>
        <v>18000000</v>
      </c>
      <c r="G53" s="79"/>
      <c r="H53" s="76"/>
    </row>
    <row r="54" spans="1:8" ht="16.5" x14ac:dyDescent="0.35">
      <c r="A54" s="80">
        <v>52</v>
      </c>
      <c r="B54" s="80">
        <v>9160009318</v>
      </c>
      <c r="C54" s="76" t="str">
        <f>VLOOKUP(B:B,'[1]پمپهای ضایعاتی'!B:D,2,0)</f>
        <v>پمپ شناورضايعاتي193/9</v>
      </c>
      <c r="D54" s="75">
        <v>3</v>
      </c>
      <c r="E54" s="77">
        <v>3000000</v>
      </c>
      <c r="F54" s="78">
        <f t="shared" si="2"/>
        <v>9000000</v>
      </c>
      <c r="G54" s="79"/>
      <c r="H54" s="76"/>
    </row>
    <row r="55" spans="1:8" ht="16.5" x14ac:dyDescent="0.35">
      <c r="A55" s="75">
        <v>53</v>
      </c>
      <c r="B55" s="75">
        <v>9160009319</v>
      </c>
      <c r="C55" s="76" t="str">
        <f>VLOOKUP(B:B,'[1]پمپهای ضایعاتی'!B:D,2,0)</f>
        <v>پمپ شناورضايعاتي325/15</v>
      </c>
      <c r="D55" s="75">
        <v>1</v>
      </c>
      <c r="E55" s="77">
        <v>4800000</v>
      </c>
      <c r="F55" s="78">
        <f t="shared" si="2"/>
        <v>4800000</v>
      </c>
      <c r="G55" s="79"/>
      <c r="H55" s="76"/>
    </row>
    <row r="56" spans="1:8" ht="16.5" x14ac:dyDescent="0.35">
      <c r="A56" s="80">
        <v>54</v>
      </c>
      <c r="B56" s="75">
        <v>9160009320</v>
      </c>
      <c r="C56" s="76" t="str">
        <f>VLOOKUP(B:B,'[1]پمپهای ضایعاتی'!B:D,2,0)</f>
        <v>پمپ شناورضايعاتي152/14</v>
      </c>
      <c r="D56" s="75">
        <v>2</v>
      </c>
      <c r="E56" s="77">
        <v>2500000</v>
      </c>
      <c r="F56" s="78">
        <f t="shared" si="2"/>
        <v>5000000</v>
      </c>
      <c r="G56" s="79"/>
      <c r="H56" s="76"/>
    </row>
    <row r="57" spans="1:8" ht="16.5" x14ac:dyDescent="0.35">
      <c r="A57" s="75">
        <v>55</v>
      </c>
      <c r="B57" s="80">
        <v>9160009321</v>
      </c>
      <c r="C57" s="76" t="str">
        <f>VLOOKUP(B:B,'[1]پمپهای ضایعاتی'!B:D,2,0)</f>
        <v>پمپ شناورضايعاتي152/17</v>
      </c>
      <c r="D57" s="75">
        <v>4</v>
      </c>
      <c r="E57" s="77">
        <v>2500000</v>
      </c>
      <c r="F57" s="78">
        <f t="shared" si="2"/>
        <v>10000000</v>
      </c>
      <c r="G57" s="79"/>
      <c r="H57" s="76"/>
    </row>
    <row r="58" spans="1:8" ht="16.5" x14ac:dyDescent="0.35">
      <c r="A58" s="80">
        <v>56</v>
      </c>
      <c r="B58" s="80">
        <v>9160009323</v>
      </c>
      <c r="C58" s="76" t="str">
        <f>VLOOKUP(B:B,'[1]پمپهای ضایعاتی'!B:D,2,0)</f>
        <v>پمپ شناورضايعاتي233/6</v>
      </c>
      <c r="D58" s="75">
        <v>6</v>
      </c>
      <c r="E58" s="77">
        <v>3700000</v>
      </c>
      <c r="F58" s="78">
        <f t="shared" si="2"/>
        <v>22200000</v>
      </c>
      <c r="G58" s="79"/>
      <c r="H58" s="76"/>
    </row>
    <row r="59" spans="1:8" ht="16.5" x14ac:dyDescent="0.35">
      <c r="A59" s="75">
        <v>57</v>
      </c>
      <c r="B59" s="80">
        <v>9160009324</v>
      </c>
      <c r="C59" s="76" t="str">
        <f>VLOOKUP(B:B,'[1]پمپهای ضایعاتی'!B:D,2,0)</f>
        <v>پمپ شناورضايعاتي193/12</v>
      </c>
      <c r="D59" s="75">
        <v>1</v>
      </c>
      <c r="E59" s="77">
        <v>3000000</v>
      </c>
      <c r="F59" s="78">
        <f t="shared" si="2"/>
        <v>3000000</v>
      </c>
      <c r="G59" s="79"/>
      <c r="H59" s="76"/>
    </row>
    <row r="60" spans="1:8" ht="16.5" x14ac:dyDescent="0.35">
      <c r="A60" s="80">
        <v>58</v>
      </c>
      <c r="B60" s="80">
        <v>9160009325</v>
      </c>
      <c r="C60" s="76" t="str">
        <f>VLOOKUP(B:B,'[1]پمپهای ضایعاتی'!B:D,2,0)</f>
        <v>پمپ شناورضايعاتي193/8</v>
      </c>
      <c r="D60" s="75">
        <v>3</v>
      </c>
      <c r="E60" s="77">
        <v>3000000</v>
      </c>
      <c r="F60" s="78">
        <f t="shared" si="2"/>
        <v>9000000</v>
      </c>
      <c r="G60" s="79"/>
      <c r="H60" s="76"/>
    </row>
    <row r="61" spans="1:8" ht="16.5" x14ac:dyDescent="0.35">
      <c r="A61" s="75">
        <v>59</v>
      </c>
      <c r="B61" s="80">
        <v>9160009327</v>
      </c>
      <c r="C61" s="76" t="str">
        <f>VLOOKUP(B:B,'[1]پمپهای ضایعاتی'!B:D,2,0)</f>
        <v>پمپ شناورضايعاتي193/5</v>
      </c>
      <c r="D61" s="75">
        <v>5</v>
      </c>
      <c r="E61" s="77">
        <v>3000000</v>
      </c>
      <c r="F61" s="78">
        <f t="shared" si="2"/>
        <v>15000000</v>
      </c>
      <c r="G61" s="79"/>
      <c r="H61" s="76"/>
    </row>
    <row r="62" spans="1:8" ht="16.5" x14ac:dyDescent="0.35">
      <c r="A62" s="80">
        <v>60</v>
      </c>
      <c r="B62" s="80">
        <v>9160009328</v>
      </c>
      <c r="C62" s="76" t="str">
        <f>VLOOKUP(B:B,'[1]پمپهای ضایعاتی'!B:D,2,0)</f>
        <v>پمپ شناورضايعاتي293/4</v>
      </c>
      <c r="D62" s="75">
        <v>6</v>
      </c>
      <c r="E62" s="77">
        <v>4500000</v>
      </c>
      <c r="F62" s="78">
        <f t="shared" si="2"/>
        <v>27000000</v>
      </c>
      <c r="G62" s="79"/>
      <c r="H62" s="76"/>
    </row>
    <row r="63" spans="1:8" ht="16.5" x14ac:dyDescent="0.35">
      <c r="A63" s="75">
        <v>61</v>
      </c>
      <c r="B63" s="80">
        <v>9160009329</v>
      </c>
      <c r="C63" s="76" t="str">
        <f>VLOOKUP(B:B,'[1]پمپهای ضایعاتی'!B:D,2,0)</f>
        <v>پمپ شناورضايعاتي293/3</v>
      </c>
      <c r="D63" s="75">
        <v>2</v>
      </c>
      <c r="E63" s="77">
        <v>4500000</v>
      </c>
      <c r="F63" s="78">
        <f t="shared" si="2"/>
        <v>9000000</v>
      </c>
      <c r="G63" s="79"/>
      <c r="H63" s="76"/>
    </row>
    <row r="64" spans="1:8" ht="16.5" x14ac:dyDescent="0.35">
      <c r="A64" s="80">
        <v>62</v>
      </c>
      <c r="B64" s="75">
        <v>9160009330</v>
      </c>
      <c r="C64" s="76" t="str">
        <f>VLOOKUP(B:B,'[1]پمپهای ضایعاتی'!B:D,2,0)</f>
        <v>پمپ شناورضايعاتي6-6606</v>
      </c>
      <c r="D64" s="75">
        <v>1</v>
      </c>
      <c r="E64" s="77">
        <v>8000000</v>
      </c>
      <c r="F64" s="78">
        <f t="shared" si="2"/>
        <v>8000000</v>
      </c>
      <c r="G64" s="79"/>
      <c r="H64" s="76"/>
    </row>
    <row r="65" spans="1:8" ht="16.5" x14ac:dyDescent="0.35">
      <c r="A65" s="75">
        <v>63</v>
      </c>
      <c r="B65" s="75">
        <v>9160009331</v>
      </c>
      <c r="C65" s="76" t="str">
        <f>VLOOKUP(B:B,'[1]پمپهای ضایعاتی'!B:D,2,0)</f>
        <v>پمپ شناورضايعاتي10-6606</v>
      </c>
      <c r="D65" s="75">
        <v>1</v>
      </c>
      <c r="E65" s="77">
        <v>8200000</v>
      </c>
      <c r="F65" s="78">
        <f t="shared" si="2"/>
        <v>8200000</v>
      </c>
      <c r="G65" s="79"/>
      <c r="H65" s="76"/>
    </row>
    <row r="66" spans="1:8" ht="16.5" x14ac:dyDescent="0.35">
      <c r="A66" s="80">
        <v>64</v>
      </c>
      <c r="B66" s="80">
        <v>9160009332</v>
      </c>
      <c r="C66" s="76" t="str">
        <f>VLOOKUP(B:B,'[1]پمپهای ضایعاتی'!B:D,2,0)</f>
        <v>پمپ شناورضايعاتي18-6605</v>
      </c>
      <c r="D66" s="75">
        <v>1</v>
      </c>
      <c r="E66" s="77">
        <v>8500000</v>
      </c>
      <c r="F66" s="78">
        <f t="shared" si="2"/>
        <v>8500000</v>
      </c>
      <c r="G66" s="79"/>
      <c r="H66" s="76"/>
    </row>
    <row r="67" spans="1:8" ht="16.5" x14ac:dyDescent="0.35">
      <c r="A67" s="75">
        <v>65</v>
      </c>
      <c r="B67" s="80">
        <v>9160009333</v>
      </c>
      <c r="C67" s="76" t="str">
        <f>VLOOKUP(B:B,'[1]پمپهای ضایعاتی'!B:D,2,0)</f>
        <v>پمپ شناورضايعاتي233/15</v>
      </c>
      <c r="D67" s="75">
        <v>1</v>
      </c>
      <c r="E67" s="77">
        <v>3700000</v>
      </c>
      <c r="F67" s="78">
        <f t="shared" si="2"/>
        <v>3700000</v>
      </c>
      <c r="G67" s="79"/>
      <c r="H67" s="76"/>
    </row>
    <row r="68" spans="1:8" ht="16.5" x14ac:dyDescent="0.35">
      <c r="A68" s="80">
        <v>66</v>
      </c>
      <c r="B68" s="80">
        <v>9160009334</v>
      </c>
      <c r="C68" s="76" t="str">
        <f>VLOOKUP(B:B,'[1]پمپهای ضایعاتی'!B:D,2,0)</f>
        <v>پمپ شناورضايعاتي193/6</v>
      </c>
      <c r="D68" s="75">
        <v>2</v>
      </c>
      <c r="E68" s="77">
        <v>3000000</v>
      </c>
      <c r="F68" s="78">
        <f t="shared" si="2"/>
        <v>6000000</v>
      </c>
      <c r="G68" s="79"/>
      <c r="H68" s="76"/>
    </row>
    <row r="69" spans="1:8" ht="16.5" x14ac:dyDescent="0.35">
      <c r="A69" s="75">
        <v>67</v>
      </c>
      <c r="B69" s="80">
        <v>9160009335</v>
      </c>
      <c r="C69" s="76" t="str">
        <f>VLOOKUP(B:B,'[1]پمپهای ضایعاتی'!B:D,2,0)</f>
        <v>پمپ شناورضايعاتي233/5</v>
      </c>
      <c r="D69" s="75">
        <v>8</v>
      </c>
      <c r="E69" s="77">
        <v>3700000</v>
      </c>
      <c r="F69" s="78">
        <f t="shared" si="2"/>
        <v>29600000</v>
      </c>
      <c r="G69" s="79"/>
      <c r="H69" s="76"/>
    </row>
    <row r="70" spans="1:8" ht="16.5" x14ac:dyDescent="0.35">
      <c r="A70" s="80">
        <v>68</v>
      </c>
      <c r="B70" s="80">
        <v>9160009336</v>
      </c>
      <c r="C70" s="76" t="str">
        <f>VLOOKUP(B:B,'[1]پمپهای ضایعاتی'!B:D,2,0)</f>
        <v>پمپ شناورضايعاتي233/3</v>
      </c>
      <c r="D70" s="75">
        <v>2</v>
      </c>
      <c r="E70" s="77">
        <v>3700000</v>
      </c>
      <c r="F70" s="78">
        <f t="shared" si="2"/>
        <v>7400000</v>
      </c>
      <c r="G70" s="79"/>
      <c r="H70" s="76"/>
    </row>
    <row r="71" spans="1:8" ht="16.5" x14ac:dyDescent="0.35">
      <c r="A71" s="75">
        <v>69</v>
      </c>
      <c r="B71" s="80">
        <v>9160009337</v>
      </c>
      <c r="C71" s="76" t="str">
        <f>VLOOKUP(B:B,'[1]پمپهای ضایعاتی'!B:D,2,0)</f>
        <v>پمپ شناورضايعاتي233/7</v>
      </c>
      <c r="D71" s="75">
        <v>3</v>
      </c>
      <c r="E71" s="77">
        <v>3700000</v>
      </c>
      <c r="F71" s="78">
        <f t="shared" si="2"/>
        <v>11100000</v>
      </c>
      <c r="G71" s="79"/>
      <c r="H71" s="76"/>
    </row>
    <row r="72" spans="1:8" ht="16.5" x14ac:dyDescent="0.35">
      <c r="A72" s="80">
        <v>70</v>
      </c>
      <c r="B72" s="80">
        <v>9160009338</v>
      </c>
      <c r="C72" s="76" t="str">
        <f>VLOOKUP(B:B,'[1]پمپهای ضایعاتی'!B:D,2,0)</f>
        <v>پمپ شناورضايعاتي325/10</v>
      </c>
      <c r="D72" s="75">
        <v>1</v>
      </c>
      <c r="E72" s="77">
        <v>4800000</v>
      </c>
      <c r="F72" s="78">
        <f t="shared" si="2"/>
        <v>4800000</v>
      </c>
      <c r="G72" s="79"/>
      <c r="H72" s="76"/>
    </row>
    <row r="73" spans="1:8" ht="16.5" x14ac:dyDescent="0.35">
      <c r="A73" s="75">
        <v>71</v>
      </c>
      <c r="B73" s="75">
        <v>9160009339</v>
      </c>
      <c r="C73" s="76" t="str">
        <f>VLOOKUP(B:B,'[1]پمپهای ضایعاتی'!B:D,2,0)</f>
        <v>پمپ شناورضايعاتي152/7</v>
      </c>
      <c r="D73" s="75">
        <v>1</v>
      </c>
      <c r="E73" s="77">
        <v>2500000</v>
      </c>
      <c r="F73" s="78">
        <f t="shared" si="2"/>
        <v>2500000</v>
      </c>
      <c r="G73" s="79"/>
      <c r="H73" s="76"/>
    </row>
    <row r="74" spans="1:8" ht="16.5" x14ac:dyDescent="0.35">
      <c r="A74" s="80">
        <v>72</v>
      </c>
      <c r="B74" s="75">
        <v>9160009340</v>
      </c>
      <c r="C74" s="76" t="str">
        <f>VLOOKUP(B:B,'[1]پمپهای ضایعاتی'!B:D,2,0)</f>
        <v>پمپ شناورضايعاتي325/12</v>
      </c>
      <c r="D74" s="75">
        <v>1</v>
      </c>
      <c r="E74" s="77">
        <v>4800000</v>
      </c>
      <c r="F74" s="78">
        <f t="shared" si="2"/>
        <v>4800000</v>
      </c>
      <c r="G74" s="79"/>
      <c r="H74" s="76"/>
    </row>
    <row r="75" spans="1:8" ht="16.5" x14ac:dyDescent="0.35">
      <c r="A75" s="75">
        <v>73</v>
      </c>
      <c r="B75" s="80">
        <v>9160009341</v>
      </c>
      <c r="C75" s="76" t="str">
        <f>VLOOKUP(B:B,'[1]پمپهای ضایعاتی'!B:D,2,0)</f>
        <v>پمپ شناورضايعاتي233/14</v>
      </c>
      <c r="D75" s="75">
        <v>2</v>
      </c>
      <c r="E75" s="77">
        <v>3700000</v>
      </c>
      <c r="F75" s="78">
        <f t="shared" si="2"/>
        <v>7400000</v>
      </c>
      <c r="G75" s="79"/>
      <c r="H75" s="76"/>
    </row>
    <row r="76" spans="1:8" ht="16.5" x14ac:dyDescent="0.35">
      <c r="A76" s="80">
        <v>74</v>
      </c>
      <c r="B76" s="80">
        <v>9160009342</v>
      </c>
      <c r="C76" s="76" t="str">
        <f>VLOOKUP(B:B,'[1]پمپهای ضایعاتی'!B:D,2,0)</f>
        <v>پمپ شناورضايعاتي10-8608</v>
      </c>
      <c r="D76" s="75">
        <v>1</v>
      </c>
      <c r="E76" s="77">
        <v>9000000</v>
      </c>
      <c r="F76" s="78">
        <f t="shared" si="2"/>
        <v>9000000</v>
      </c>
      <c r="G76" s="79"/>
      <c r="H76" s="76"/>
    </row>
    <row r="77" spans="1:8" ht="16.5" x14ac:dyDescent="0.35">
      <c r="A77" s="75">
        <v>75</v>
      </c>
      <c r="B77" s="80">
        <v>9160009343</v>
      </c>
      <c r="C77" s="76" t="str">
        <f>VLOOKUP(B:B,'[1]پمپهای ضایعاتی'!B:D,2,0)</f>
        <v>پمپ شناورضايعاتي293/11</v>
      </c>
      <c r="D77" s="75">
        <v>1</v>
      </c>
      <c r="E77" s="77">
        <v>4500000</v>
      </c>
      <c r="F77" s="78">
        <f t="shared" si="2"/>
        <v>4500000</v>
      </c>
      <c r="G77" s="79"/>
      <c r="H77" s="76"/>
    </row>
    <row r="78" spans="1:8" ht="16.5" x14ac:dyDescent="0.35">
      <c r="A78" s="80">
        <v>76</v>
      </c>
      <c r="B78" s="80">
        <v>9160009344</v>
      </c>
      <c r="C78" s="76" t="str">
        <f>VLOOKUP(B:B,'[1]پمپهای ضایعاتی'!B:D,2,0)</f>
        <v>پمپ شناورضايعاتي9-6608</v>
      </c>
      <c r="D78" s="75">
        <v>1</v>
      </c>
      <c r="E78" s="77">
        <v>8600000</v>
      </c>
      <c r="F78" s="78">
        <f t="shared" si="2"/>
        <v>8600000</v>
      </c>
      <c r="G78" s="79"/>
      <c r="H78" s="76"/>
    </row>
    <row r="79" spans="1:8" ht="16.5" x14ac:dyDescent="0.35">
      <c r="A79" s="75">
        <v>77</v>
      </c>
      <c r="B79" s="80">
        <v>9160009345</v>
      </c>
      <c r="C79" s="76" t="str">
        <f>VLOOKUP(B:B,'[1]پمپهای ضایعاتی'!B:D,2,0)</f>
        <v>پمپ شناورضايعاتي152/8</v>
      </c>
      <c r="D79" s="75">
        <v>1</v>
      </c>
      <c r="E79" s="77">
        <v>2500000</v>
      </c>
      <c r="F79" s="78">
        <f t="shared" si="2"/>
        <v>2500000</v>
      </c>
      <c r="G79" s="79"/>
      <c r="H79" s="76"/>
    </row>
    <row r="80" spans="1:8" ht="16.5" x14ac:dyDescent="0.35">
      <c r="A80" s="80">
        <v>78</v>
      </c>
      <c r="B80" s="80">
        <v>9160009346</v>
      </c>
      <c r="C80" s="76" t="str">
        <f>VLOOKUP(B:B,'[1]پمپهای ضایعاتی'!B:D,2,0)</f>
        <v>پمپ شناورضايعاتي11-6608</v>
      </c>
      <c r="D80" s="75">
        <v>1</v>
      </c>
      <c r="E80" s="77">
        <v>8700000</v>
      </c>
      <c r="F80" s="78">
        <f t="shared" si="2"/>
        <v>8700000</v>
      </c>
      <c r="G80" s="79"/>
      <c r="H80" s="76"/>
    </row>
    <row r="81" spans="1:8" ht="16.5" x14ac:dyDescent="0.35">
      <c r="A81" s="75">
        <v>79</v>
      </c>
      <c r="B81" s="80">
        <v>9160009348</v>
      </c>
      <c r="C81" s="76" t="str">
        <f>VLOOKUP(B:B,'[1]پمپهای ضایعاتی'!B:D,2,0)</f>
        <v>پمپ شناورضايعاتي152/20</v>
      </c>
      <c r="D81" s="75">
        <v>1</v>
      </c>
      <c r="E81" s="77">
        <v>2500000</v>
      </c>
      <c r="F81" s="78">
        <f t="shared" si="2"/>
        <v>2500000</v>
      </c>
      <c r="G81" s="79"/>
      <c r="H81" s="76"/>
    </row>
    <row r="82" spans="1:8" ht="16.5" x14ac:dyDescent="0.35">
      <c r="A82" s="80">
        <v>80</v>
      </c>
      <c r="B82" s="75">
        <v>91600093112</v>
      </c>
      <c r="C82" s="76" t="str">
        <f>VLOOKUP(B:B,'[1]پمپهای ضایعاتی'!B:D,2,0)</f>
        <v>پمپ شناورضايعاتي233/13</v>
      </c>
      <c r="D82" s="75">
        <v>2</v>
      </c>
      <c r="E82" s="77">
        <v>3700000</v>
      </c>
      <c r="F82" s="78">
        <f t="shared" si="2"/>
        <v>7400000</v>
      </c>
      <c r="G82" s="79"/>
      <c r="H82" s="76"/>
    </row>
    <row r="83" spans="1:8" ht="16.5" x14ac:dyDescent="0.35">
      <c r="A83" s="75">
        <v>81</v>
      </c>
      <c r="B83" s="75">
        <v>91600093113</v>
      </c>
      <c r="C83" s="76" t="str">
        <f>VLOOKUP(B:B,'[1]پمپهای ضایعاتی'!B:D,2,0)</f>
        <v>پمپ شناورضايعاتي193/6</v>
      </c>
      <c r="D83" s="75">
        <v>2</v>
      </c>
      <c r="E83" s="77">
        <v>3000000</v>
      </c>
      <c r="F83" s="78">
        <f t="shared" si="2"/>
        <v>6000000</v>
      </c>
      <c r="G83" s="79"/>
      <c r="H83" s="76"/>
    </row>
    <row r="84" spans="1:8" ht="23.25" customHeight="1" x14ac:dyDescent="0.5">
      <c r="A84" s="81"/>
      <c r="B84" s="81"/>
      <c r="C84" s="82" t="s">
        <v>2</v>
      </c>
      <c r="D84" s="81">
        <f>SUM(D3:D83)</f>
        <v>255</v>
      </c>
      <c r="E84" s="17"/>
      <c r="F84" s="83">
        <v>912900000</v>
      </c>
      <c r="G84" s="79"/>
      <c r="H84" s="76"/>
    </row>
    <row r="85" spans="1:8" x14ac:dyDescent="0.25">
      <c r="A85" s="74" t="s">
        <v>117</v>
      </c>
      <c r="B85" s="74"/>
      <c r="C85" s="74"/>
      <c r="D85" s="74"/>
      <c r="E85" s="74"/>
      <c r="F85" s="74"/>
      <c r="G85" s="74"/>
      <c r="H85" s="74"/>
    </row>
    <row r="86" spans="1:8" ht="18.75" x14ac:dyDescent="0.45">
      <c r="A86" s="65" t="s">
        <v>102</v>
      </c>
      <c r="B86" s="65"/>
      <c r="C86" s="65"/>
      <c r="D86" s="65"/>
    </row>
    <row r="87" spans="1:8" ht="18" x14ac:dyDescent="0.45">
      <c r="C87" s="65"/>
      <c r="D87" s="65"/>
      <c r="E87" s="65"/>
      <c r="F87" s="65"/>
    </row>
  </sheetData>
  <mergeCells count="2">
    <mergeCell ref="A1:H1"/>
    <mergeCell ref="A85:H85"/>
  </mergeCells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rightToLeft="1" workbookViewId="0">
      <selection activeCell="A26" sqref="A26:H26"/>
    </sheetView>
  </sheetViews>
  <sheetFormatPr defaultRowHeight="15" x14ac:dyDescent="0.25"/>
  <cols>
    <col min="1" max="1" width="4.85546875" bestFit="1" customWidth="1"/>
    <col min="2" max="2" width="11.85546875" customWidth="1"/>
    <col min="3" max="3" width="24.5703125" bestFit="1" customWidth="1"/>
    <col min="4" max="4" width="4.42578125" bestFit="1" customWidth="1"/>
    <col min="6" max="6" width="13.140625" customWidth="1"/>
    <col min="7" max="7" width="12.42578125" customWidth="1"/>
    <col min="8" max="8" width="16.42578125" customWidth="1"/>
  </cols>
  <sheetData>
    <row r="1" spans="1:8" ht="28.5" x14ac:dyDescent="0.25">
      <c r="A1" s="71" t="s">
        <v>107</v>
      </c>
      <c r="B1" s="71"/>
      <c r="C1" s="71"/>
      <c r="D1" s="71"/>
      <c r="E1" s="71"/>
      <c r="F1" s="71"/>
      <c r="G1" s="71"/>
      <c r="H1" s="71"/>
    </row>
    <row r="2" spans="1:8" ht="58.5" x14ac:dyDescent="0.25">
      <c r="A2" s="40" t="s">
        <v>3</v>
      </c>
      <c r="B2" s="40" t="s">
        <v>0</v>
      </c>
      <c r="C2" s="40" t="s">
        <v>1</v>
      </c>
      <c r="D2" s="40" t="s">
        <v>4</v>
      </c>
      <c r="E2" s="18" t="s">
        <v>80</v>
      </c>
      <c r="F2" s="40" t="s">
        <v>81</v>
      </c>
      <c r="G2" s="18" t="s">
        <v>82</v>
      </c>
      <c r="H2" s="18" t="s">
        <v>94</v>
      </c>
    </row>
    <row r="3" spans="1:8" ht="18" x14ac:dyDescent="0.45">
      <c r="A3" s="34">
        <v>1</v>
      </c>
      <c r="B3" s="34">
        <v>9160000001</v>
      </c>
      <c r="C3" s="2" t="str">
        <f>VLOOKUP(B:B,'[1]پمپهای ضایعاتی'!B:D,2,0)</f>
        <v>الكتروموتورشناورضايعاتي‌  22kw</v>
      </c>
      <c r="D3" s="35">
        <v>75</v>
      </c>
      <c r="E3" s="37">
        <v>25000000</v>
      </c>
      <c r="F3" s="39">
        <f>D3*E3</f>
        <v>1875000000</v>
      </c>
      <c r="G3" s="38"/>
      <c r="H3" s="2"/>
    </row>
    <row r="4" spans="1:8" ht="18" x14ac:dyDescent="0.45">
      <c r="A4" s="34">
        <v>2</v>
      </c>
      <c r="B4" s="35">
        <v>9160000003</v>
      </c>
      <c r="C4" s="10" t="str">
        <f>VLOOKUP(B:B,'[1]پمپهای ضایعاتی'!B:D,2,0)</f>
        <v>الکتروموتورشناورضايعاتي   110kw</v>
      </c>
      <c r="D4" s="35">
        <v>1</v>
      </c>
      <c r="E4" s="37">
        <v>55000000</v>
      </c>
      <c r="F4" s="39">
        <f t="shared" ref="F4:F14" si="0">D4*E4</f>
        <v>55000000</v>
      </c>
      <c r="G4" s="38"/>
      <c r="H4" s="38"/>
    </row>
    <row r="5" spans="1:8" ht="18" x14ac:dyDescent="0.45">
      <c r="A5" s="34">
        <v>3</v>
      </c>
      <c r="B5" s="35">
        <v>9160000004</v>
      </c>
      <c r="C5" s="10" t="str">
        <f>VLOOKUP(B:B,'[1]پمپهای ضایعاتی'!B:D,2,0)</f>
        <v>الکتروموتورشناورضايعاتي   62/5کيلووات</v>
      </c>
      <c r="D5" s="35">
        <v>12</v>
      </c>
      <c r="E5" s="37">
        <v>43500000</v>
      </c>
      <c r="F5" s="39">
        <f t="shared" si="0"/>
        <v>522000000</v>
      </c>
      <c r="G5" s="38"/>
      <c r="H5" s="38"/>
    </row>
    <row r="6" spans="1:8" ht="18" x14ac:dyDescent="0.45">
      <c r="A6" s="34">
        <v>4</v>
      </c>
      <c r="B6" s="34">
        <v>9160001010</v>
      </c>
      <c r="C6" s="2" t="str">
        <f>VLOOKUP(B:B,'[1]پمپهای ضایعاتی'!B:D,2,0)</f>
        <v>الكتروموتورشناور ضايعاتي45kw</v>
      </c>
      <c r="D6" s="35">
        <v>32</v>
      </c>
      <c r="E6" s="37">
        <v>36000000</v>
      </c>
      <c r="F6" s="39">
        <f t="shared" si="0"/>
        <v>1152000000</v>
      </c>
      <c r="G6" s="38"/>
      <c r="H6" s="2"/>
    </row>
    <row r="7" spans="1:8" ht="18" x14ac:dyDescent="0.45">
      <c r="A7" s="34">
        <v>5</v>
      </c>
      <c r="B7" s="34">
        <v>9160001101</v>
      </c>
      <c r="C7" s="2" t="str">
        <f>VLOOKUP(B:B,'[1]پمپهای ضایعاتی'!B:D,2,0)</f>
        <v>الکتروموتورشناورضايعاتي   -7/5kw</v>
      </c>
      <c r="D7" s="35">
        <v>6</v>
      </c>
      <c r="E7" s="37">
        <v>27000000</v>
      </c>
      <c r="F7" s="39">
        <f t="shared" si="0"/>
        <v>162000000</v>
      </c>
      <c r="G7" s="38"/>
      <c r="H7" s="2"/>
    </row>
    <row r="8" spans="1:8" ht="18" x14ac:dyDescent="0.45">
      <c r="A8" s="34">
        <v>6</v>
      </c>
      <c r="B8" s="34">
        <v>9160001103</v>
      </c>
      <c r="C8" s="2" t="str">
        <f>VLOOKUP(B:B,'[1]پمپهای ضایعاتی'!B:D,2,0)</f>
        <v>الکتروموتورشناورضايعاتي   -9/2kw</v>
      </c>
      <c r="D8" s="35">
        <v>21</v>
      </c>
      <c r="E8" s="37">
        <v>28000000</v>
      </c>
      <c r="F8" s="39">
        <f t="shared" si="0"/>
        <v>588000000</v>
      </c>
      <c r="G8" s="38"/>
      <c r="H8" s="2"/>
    </row>
    <row r="9" spans="1:8" ht="18" x14ac:dyDescent="0.45">
      <c r="A9" s="34">
        <v>7</v>
      </c>
      <c r="B9" s="34">
        <v>9160001104</v>
      </c>
      <c r="C9" s="2" t="str">
        <f>VLOOKUP(B:B,'[1]پمپهای ضایعاتی'!B:D,2,0)</f>
        <v>الکتروموتورشناورضايعاتي5/5kw</v>
      </c>
      <c r="D9" s="35">
        <v>21</v>
      </c>
      <c r="E9" s="37">
        <v>25000000</v>
      </c>
      <c r="F9" s="39">
        <f t="shared" si="0"/>
        <v>525000000</v>
      </c>
      <c r="G9" s="38"/>
      <c r="H9" s="2"/>
    </row>
    <row r="10" spans="1:8" ht="18" x14ac:dyDescent="0.45">
      <c r="A10" s="34">
        <v>8</v>
      </c>
      <c r="B10" s="35">
        <v>9160001110</v>
      </c>
      <c r="C10" s="2" t="str">
        <f>VLOOKUP(B:B,'[1]پمپهای ضایعاتی'!B:D,2,0)</f>
        <v>الکترو موتورشناور  ضايعاتي  11kw</v>
      </c>
      <c r="D10" s="35">
        <v>17</v>
      </c>
      <c r="E10" s="37">
        <v>30000000</v>
      </c>
      <c r="F10" s="39">
        <f t="shared" si="0"/>
        <v>510000000</v>
      </c>
      <c r="G10" s="38"/>
      <c r="H10" s="2"/>
    </row>
    <row r="11" spans="1:8" ht="18" x14ac:dyDescent="0.45">
      <c r="A11" s="34">
        <v>9</v>
      </c>
      <c r="B11" s="35">
        <v>9160001111</v>
      </c>
      <c r="C11" s="2" t="str">
        <f>VLOOKUP(B:B,'[1]پمپهای ضایعاتی'!B:D,2,0)</f>
        <v>الکترو موتورشناور  ضايعاتي  15kw</v>
      </c>
      <c r="D11" s="35">
        <v>19</v>
      </c>
      <c r="E11" s="37">
        <v>35000000</v>
      </c>
      <c r="F11" s="39">
        <f t="shared" si="0"/>
        <v>665000000</v>
      </c>
      <c r="G11" s="38"/>
      <c r="H11" s="2"/>
    </row>
    <row r="12" spans="1:8" ht="18" x14ac:dyDescent="0.45">
      <c r="A12" s="34">
        <v>10</v>
      </c>
      <c r="B12" s="34">
        <v>9160001112</v>
      </c>
      <c r="C12" s="10" t="str">
        <f>VLOOKUP(B:B,'[1]پمپهای ضایعاتی'!B:D,2,0)</f>
        <v>الکتروموتورشناورضايعاتي73kw</v>
      </c>
      <c r="D12" s="35">
        <v>2</v>
      </c>
      <c r="E12" s="37">
        <v>48000000</v>
      </c>
      <c r="F12" s="39">
        <f t="shared" si="0"/>
        <v>96000000</v>
      </c>
      <c r="G12" s="38"/>
      <c r="H12" s="2"/>
    </row>
    <row r="13" spans="1:8" ht="18" x14ac:dyDescent="0.45">
      <c r="A13" s="34">
        <v>11</v>
      </c>
      <c r="B13" s="34">
        <v>9160001113</v>
      </c>
      <c r="C13" s="10" t="str">
        <f>VLOOKUP(B:B,'[1]پمپهای ضایعاتی'!B:D,2,0)</f>
        <v>الکترو موتور شناور ضايعاتي 24kw</v>
      </c>
      <c r="D13" s="35">
        <v>3</v>
      </c>
      <c r="E13" s="37">
        <v>40000000</v>
      </c>
      <c r="F13" s="39">
        <f t="shared" si="0"/>
        <v>120000000</v>
      </c>
      <c r="G13" s="38"/>
      <c r="H13" s="2"/>
    </row>
    <row r="14" spans="1:8" ht="18" x14ac:dyDescent="0.45">
      <c r="A14" s="34">
        <v>12</v>
      </c>
      <c r="B14" s="34">
        <v>9160001114</v>
      </c>
      <c r="C14" s="10" t="str">
        <f>VLOOKUP(B:B,'[1]پمپهای ضایعاتی'!B:D,2,0)</f>
        <v>الکتروموتور شناورضايعاتي   55kw</v>
      </c>
      <c r="D14" s="35">
        <v>19</v>
      </c>
      <c r="E14" s="37">
        <v>43500000</v>
      </c>
      <c r="F14" s="39">
        <f t="shared" si="0"/>
        <v>826500000</v>
      </c>
      <c r="G14" s="38"/>
      <c r="H14" s="2"/>
    </row>
    <row r="15" spans="1:8" ht="18" x14ac:dyDescent="0.45">
      <c r="A15" s="34">
        <v>13</v>
      </c>
      <c r="B15" s="34">
        <v>9160001650</v>
      </c>
      <c r="C15" s="2" t="str">
        <f>VLOOKUP(B:B,'[1]پمپهای ضایعاتی'!B:D,2,0)</f>
        <v>الكتروموتورشناورضايعاتي  37KW</v>
      </c>
      <c r="D15" s="35">
        <v>25</v>
      </c>
      <c r="E15" s="37">
        <v>33000000</v>
      </c>
      <c r="F15" s="39">
        <f t="shared" ref="F15:F17" si="1">D15*E15</f>
        <v>825000000</v>
      </c>
      <c r="G15" s="38"/>
      <c r="H15" s="2"/>
    </row>
    <row r="16" spans="1:8" ht="18" x14ac:dyDescent="0.45">
      <c r="A16" s="34">
        <v>14</v>
      </c>
      <c r="B16" s="34">
        <v>9160001651</v>
      </c>
      <c r="C16" s="2" t="str">
        <f>VLOOKUP(B:B,'[1]پمپهای ضایعاتی'!B:D,2,0)</f>
        <v>الكتروموتورشناورضايعاتي  30kw</v>
      </c>
      <c r="D16" s="35">
        <v>35</v>
      </c>
      <c r="E16" s="37">
        <v>30000000</v>
      </c>
      <c r="F16" s="39">
        <f t="shared" si="1"/>
        <v>1050000000</v>
      </c>
      <c r="G16" s="38"/>
      <c r="H16" s="2"/>
    </row>
    <row r="17" spans="1:8" ht="18" x14ac:dyDescent="0.45">
      <c r="A17" s="34">
        <v>15</v>
      </c>
      <c r="B17" s="35">
        <v>9160009200</v>
      </c>
      <c r="C17" s="2" t="str">
        <f>VLOOKUP(B:B,'[1]پمپهای ضایعاتی'!B:D,2,0)</f>
        <v>الکترموتورشناورضايعاتي2/2kw</v>
      </c>
      <c r="D17" s="35">
        <v>8</v>
      </c>
      <c r="E17" s="37">
        <v>22000000</v>
      </c>
      <c r="F17" s="39">
        <f t="shared" si="1"/>
        <v>176000000</v>
      </c>
      <c r="G17" s="38"/>
      <c r="H17" s="2"/>
    </row>
    <row r="18" spans="1:8" ht="18" x14ac:dyDescent="0.45">
      <c r="A18" s="34">
        <v>16</v>
      </c>
      <c r="B18" s="34">
        <v>9160009201</v>
      </c>
      <c r="C18" s="2" t="str">
        <f>VLOOKUP(B:B,'[1]پمپهای ضایعاتی'!B:D,2,0)</f>
        <v>الکترموتورشناورضايعاتي3kw</v>
      </c>
      <c r="D18" s="35">
        <v>9</v>
      </c>
      <c r="E18" s="37">
        <v>23000000</v>
      </c>
      <c r="F18" s="39">
        <f t="shared" ref="F18:F24" si="2">D18*E18</f>
        <v>207000000</v>
      </c>
      <c r="G18" s="38"/>
      <c r="H18" s="2"/>
    </row>
    <row r="19" spans="1:8" ht="18" x14ac:dyDescent="0.45">
      <c r="A19" s="34">
        <v>17</v>
      </c>
      <c r="B19" s="34">
        <v>9160009204</v>
      </c>
      <c r="C19" s="2" t="str">
        <f>VLOOKUP(B:B,'[1]پمپهای ضایعاتی'!B:D,2,0)</f>
        <v>الکترموتورشناورضايعاتي4kw</v>
      </c>
      <c r="D19" s="35">
        <v>3</v>
      </c>
      <c r="E19" s="37">
        <v>24000000</v>
      </c>
      <c r="F19" s="39">
        <f t="shared" si="2"/>
        <v>72000000</v>
      </c>
      <c r="G19" s="38"/>
      <c r="H19" s="2"/>
    </row>
    <row r="20" spans="1:8" ht="18" x14ac:dyDescent="0.45">
      <c r="A20" s="34">
        <v>18</v>
      </c>
      <c r="B20" s="34">
        <v>9160009213</v>
      </c>
      <c r="C20" s="2" t="str">
        <f>VLOOKUP(B:B,'[1]پمپهای ضایعاتی'!B:D,2,0)</f>
        <v>الکترموتورشناورضايعاتي13kw</v>
      </c>
      <c r="D20" s="35">
        <v>14</v>
      </c>
      <c r="E20" s="37">
        <v>33000000</v>
      </c>
      <c r="F20" s="39">
        <f t="shared" si="2"/>
        <v>462000000</v>
      </c>
      <c r="G20" s="38"/>
      <c r="H20" s="2"/>
    </row>
    <row r="21" spans="1:8" ht="18" x14ac:dyDescent="0.45">
      <c r="A21" s="34">
        <v>19</v>
      </c>
      <c r="B21" s="34">
        <v>9160009218</v>
      </c>
      <c r="C21" s="2" t="str">
        <f>VLOOKUP(B:B,'[1]پمپهای ضایعاتی'!B:D,2,0)</f>
        <v>الکترموتورشناورضايعاتي18/5kw</v>
      </c>
      <c r="D21" s="35">
        <v>36</v>
      </c>
      <c r="E21" s="37">
        <v>37000000</v>
      </c>
      <c r="F21" s="39">
        <f t="shared" si="2"/>
        <v>1332000000</v>
      </c>
      <c r="G21" s="38"/>
      <c r="H21" s="2"/>
    </row>
    <row r="22" spans="1:8" ht="18" x14ac:dyDescent="0.45">
      <c r="A22" s="34">
        <v>20</v>
      </c>
      <c r="B22" s="34">
        <v>9160009226</v>
      </c>
      <c r="C22" s="2" t="str">
        <f>VLOOKUP(B:B,'[1]پمپهای ضایعاتی'!B:D,2,0)</f>
        <v>الکترموتورشناورضايعاتي26kw</v>
      </c>
      <c r="D22" s="35">
        <v>2</v>
      </c>
      <c r="E22" s="37">
        <v>40000000</v>
      </c>
      <c r="F22" s="39">
        <f t="shared" si="2"/>
        <v>80000000</v>
      </c>
      <c r="G22" s="38"/>
      <c r="H22" s="2"/>
    </row>
    <row r="23" spans="1:8" ht="18" x14ac:dyDescent="0.45">
      <c r="A23" s="34">
        <v>21</v>
      </c>
      <c r="B23" s="34">
        <v>9160009238</v>
      </c>
      <c r="C23" s="2" t="str">
        <f>VLOOKUP(B:B,'[1]پمپهای ضایعاتی'!B:D,2,0)</f>
        <v>الکترموتورشناورضايعاتي38kw</v>
      </c>
      <c r="D23" s="35">
        <v>5</v>
      </c>
      <c r="E23" s="37">
        <v>38000000</v>
      </c>
      <c r="F23" s="39">
        <f t="shared" si="2"/>
        <v>190000000</v>
      </c>
      <c r="G23" s="38"/>
      <c r="H23" s="2"/>
    </row>
    <row r="24" spans="1:8" ht="18" x14ac:dyDescent="0.45">
      <c r="A24" s="34">
        <v>22</v>
      </c>
      <c r="B24" s="34">
        <v>9160009252</v>
      </c>
      <c r="C24" s="2" t="str">
        <f>VLOOKUP(B:B,'[1]پمپهای ضایعاتی'!B:D,2,0)</f>
        <v>الکترموتورشناورضايعاتي52kw</v>
      </c>
      <c r="D24" s="35">
        <v>1</v>
      </c>
      <c r="E24" s="37">
        <v>48000000</v>
      </c>
      <c r="F24" s="39">
        <f t="shared" si="2"/>
        <v>48000000</v>
      </c>
      <c r="G24" s="38"/>
      <c r="H24" s="2"/>
    </row>
    <row r="25" spans="1:8" ht="19.5" x14ac:dyDescent="0.5">
      <c r="A25" s="7"/>
      <c r="B25" s="7"/>
      <c r="C25" s="8" t="s">
        <v>2</v>
      </c>
      <c r="D25" s="7">
        <f>SUM(D3:D24)</f>
        <v>366</v>
      </c>
      <c r="E25" s="17"/>
      <c r="F25" s="37">
        <v>11538500000</v>
      </c>
      <c r="G25" s="38"/>
      <c r="H25" s="2"/>
    </row>
    <row r="26" spans="1:8" x14ac:dyDescent="0.25">
      <c r="A26" s="74" t="s">
        <v>117</v>
      </c>
      <c r="B26" s="74"/>
      <c r="C26" s="74"/>
      <c r="D26" s="74"/>
      <c r="E26" s="74"/>
      <c r="F26" s="74"/>
      <c r="G26" s="74"/>
      <c r="H26" s="74"/>
    </row>
    <row r="27" spans="1:8" ht="18.75" x14ac:dyDescent="0.45">
      <c r="A27" s="65" t="s">
        <v>102</v>
      </c>
      <c r="B27" s="65"/>
      <c r="C27" s="65"/>
      <c r="D27" s="65"/>
    </row>
  </sheetData>
  <mergeCells count="2">
    <mergeCell ref="A1:H1"/>
    <mergeCell ref="A26:H26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rightToLeft="1" topLeftCell="A13" workbookViewId="0">
      <selection activeCell="A22" sqref="A22:I22"/>
    </sheetView>
  </sheetViews>
  <sheetFormatPr defaultRowHeight="15" x14ac:dyDescent="0.25"/>
  <cols>
    <col min="1" max="1" width="4.85546875" bestFit="1" customWidth="1"/>
    <col min="2" max="2" width="14.5703125" customWidth="1"/>
    <col min="3" max="3" width="11.7109375" customWidth="1"/>
    <col min="4" max="4" width="6" customWidth="1"/>
    <col min="5" max="5" width="11.42578125" customWidth="1"/>
    <col min="6" max="6" width="13.7109375" customWidth="1"/>
    <col min="7" max="7" width="10.5703125" customWidth="1"/>
    <col min="8" max="8" width="18.5703125" customWidth="1"/>
  </cols>
  <sheetData>
    <row r="1" spans="1:8" ht="28.5" x14ac:dyDescent="0.25">
      <c r="B1" s="72" t="s">
        <v>110</v>
      </c>
      <c r="C1" s="72"/>
      <c r="D1" s="72"/>
      <c r="E1" s="72"/>
    </row>
    <row r="2" spans="1:8" ht="60.75" customHeight="1" x14ac:dyDescent="0.25">
      <c r="A2" s="40" t="s">
        <v>3</v>
      </c>
      <c r="B2" s="40" t="s">
        <v>0</v>
      </c>
      <c r="C2" s="40" t="s">
        <v>1</v>
      </c>
      <c r="D2" s="40" t="s">
        <v>4</v>
      </c>
      <c r="E2" s="18" t="s">
        <v>83</v>
      </c>
      <c r="F2" s="41" t="s">
        <v>84</v>
      </c>
      <c r="G2" s="40" t="s">
        <v>90</v>
      </c>
      <c r="H2" s="40" t="s">
        <v>91</v>
      </c>
    </row>
    <row r="3" spans="1:8" ht="23.25" customHeight="1" x14ac:dyDescent="0.45">
      <c r="A3" s="1">
        <v>1</v>
      </c>
      <c r="B3" s="1">
        <v>9180001120</v>
      </c>
      <c r="C3" s="2" t="s">
        <v>53</v>
      </c>
      <c r="D3" s="1">
        <v>9</v>
      </c>
      <c r="E3" s="1" t="s">
        <v>89</v>
      </c>
      <c r="F3" s="63">
        <v>5000000</v>
      </c>
      <c r="G3" s="5"/>
      <c r="H3" s="5"/>
    </row>
    <row r="4" spans="1:8" ht="23.25" customHeight="1" x14ac:dyDescent="0.45">
      <c r="A4" s="1">
        <v>2</v>
      </c>
      <c r="B4" s="1">
        <v>9180001120</v>
      </c>
      <c r="C4" s="2" t="s">
        <v>54</v>
      </c>
      <c r="D4" s="1">
        <v>1</v>
      </c>
      <c r="E4" s="63">
        <v>10000000</v>
      </c>
      <c r="F4" s="63">
        <f t="shared" ref="F4:F20" si="0">E4*D4</f>
        <v>10000000</v>
      </c>
      <c r="G4" s="5"/>
      <c r="H4" s="5"/>
    </row>
    <row r="5" spans="1:8" ht="23.25" customHeight="1" x14ac:dyDescent="0.45">
      <c r="A5" s="1">
        <v>3</v>
      </c>
      <c r="B5" s="1">
        <v>9180001120</v>
      </c>
      <c r="C5" s="2" t="s">
        <v>55</v>
      </c>
      <c r="D5" s="1">
        <v>1</v>
      </c>
      <c r="E5" s="63">
        <v>2000000</v>
      </c>
      <c r="F5" s="63">
        <f t="shared" si="0"/>
        <v>2000000</v>
      </c>
      <c r="G5" s="5"/>
      <c r="H5" s="5"/>
    </row>
    <row r="6" spans="1:8" ht="23.25" customHeight="1" x14ac:dyDescent="0.45">
      <c r="A6" s="1">
        <v>4</v>
      </c>
      <c r="B6" s="1">
        <v>9180001120</v>
      </c>
      <c r="C6" s="2" t="s">
        <v>56</v>
      </c>
      <c r="D6" s="1">
        <v>3</v>
      </c>
      <c r="E6" s="63">
        <v>50000</v>
      </c>
      <c r="F6" s="63">
        <f t="shared" si="0"/>
        <v>150000</v>
      </c>
      <c r="G6" s="5"/>
      <c r="H6" s="5"/>
    </row>
    <row r="7" spans="1:8" ht="23.25" customHeight="1" x14ac:dyDescent="0.45">
      <c r="A7" s="1">
        <v>5</v>
      </c>
      <c r="B7" s="1">
        <v>9180001120</v>
      </c>
      <c r="C7" s="2" t="s">
        <v>57</v>
      </c>
      <c r="D7" s="1">
        <v>7</v>
      </c>
      <c r="E7" s="63">
        <v>500000</v>
      </c>
      <c r="F7" s="63">
        <f t="shared" si="0"/>
        <v>3500000</v>
      </c>
      <c r="G7" s="5"/>
      <c r="H7" s="5"/>
    </row>
    <row r="8" spans="1:8" ht="23.25" customHeight="1" x14ac:dyDescent="0.45">
      <c r="A8" s="1">
        <v>6</v>
      </c>
      <c r="B8" s="1">
        <v>9180001120</v>
      </c>
      <c r="C8" s="2" t="s">
        <v>58</v>
      </c>
      <c r="D8" s="1">
        <v>7</v>
      </c>
      <c r="E8" s="63">
        <v>50000</v>
      </c>
      <c r="F8" s="63">
        <f t="shared" si="0"/>
        <v>350000</v>
      </c>
      <c r="G8" s="5"/>
      <c r="H8" s="5"/>
    </row>
    <row r="9" spans="1:8" ht="23.25" customHeight="1" x14ac:dyDescent="0.45">
      <c r="A9" s="1">
        <v>7</v>
      </c>
      <c r="B9" s="1">
        <v>9180001120</v>
      </c>
      <c r="C9" s="2" t="s">
        <v>59</v>
      </c>
      <c r="D9" s="1">
        <v>2</v>
      </c>
      <c r="E9" s="63">
        <v>3000000</v>
      </c>
      <c r="F9" s="63">
        <f t="shared" si="0"/>
        <v>6000000</v>
      </c>
      <c r="G9" s="5"/>
      <c r="H9" s="5"/>
    </row>
    <row r="10" spans="1:8" ht="23.25" customHeight="1" x14ac:dyDescent="0.45">
      <c r="A10" s="1">
        <v>8</v>
      </c>
      <c r="B10" s="1">
        <v>9180001120</v>
      </c>
      <c r="C10" s="2" t="s">
        <v>60</v>
      </c>
      <c r="D10" s="1">
        <v>5</v>
      </c>
      <c r="E10" s="63">
        <v>100000</v>
      </c>
      <c r="F10" s="63">
        <f t="shared" si="0"/>
        <v>500000</v>
      </c>
      <c r="G10" s="5"/>
      <c r="H10" s="5"/>
    </row>
    <row r="11" spans="1:8" ht="23.25" customHeight="1" x14ac:dyDescent="0.45">
      <c r="A11" s="1">
        <v>9</v>
      </c>
      <c r="B11" s="1">
        <v>9180001120</v>
      </c>
      <c r="C11" s="2" t="s">
        <v>61</v>
      </c>
      <c r="D11" s="1">
        <v>3</v>
      </c>
      <c r="E11" s="63">
        <v>50000</v>
      </c>
      <c r="F11" s="63">
        <f t="shared" si="0"/>
        <v>150000</v>
      </c>
      <c r="G11" s="5"/>
      <c r="H11" s="5"/>
    </row>
    <row r="12" spans="1:8" ht="23.25" customHeight="1" x14ac:dyDescent="0.45">
      <c r="A12" s="1">
        <v>10</v>
      </c>
      <c r="B12" s="1">
        <v>9180001120</v>
      </c>
      <c r="C12" s="2" t="s">
        <v>62</v>
      </c>
      <c r="D12" s="1">
        <v>7</v>
      </c>
      <c r="E12" s="63">
        <v>25000</v>
      </c>
      <c r="F12" s="63">
        <f t="shared" si="0"/>
        <v>175000</v>
      </c>
      <c r="G12" s="5"/>
      <c r="H12" s="5"/>
    </row>
    <row r="13" spans="1:8" ht="23.25" customHeight="1" x14ac:dyDescent="0.45">
      <c r="A13" s="1">
        <v>11</v>
      </c>
      <c r="B13" s="1">
        <v>9180001120</v>
      </c>
      <c r="C13" s="2" t="s">
        <v>63</v>
      </c>
      <c r="D13" s="1">
        <v>2</v>
      </c>
      <c r="E13" s="63">
        <v>25000</v>
      </c>
      <c r="F13" s="63">
        <f t="shared" si="0"/>
        <v>50000</v>
      </c>
      <c r="G13" s="5"/>
      <c r="H13" s="5"/>
    </row>
    <row r="14" spans="1:8" ht="37.5" customHeight="1" x14ac:dyDescent="0.45">
      <c r="A14" s="1">
        <v>12</v>
      </c>
      <c r="B14" s="1">
        <v>9180001120</v>
      </c>
      <c r="C14" s="42" t="s">
        <v>64</v>
      </c>
      <c r="D14" s="1">
        <v>1</v>
      </c>
      <c r="E14" s="63">
        <v>100000</v>
      </c>
      <c r="F14" s="63">
        <f t="shared" si="0"/>
        <v>100000</v>
      </c>
      <c r="G14" s="5"/>
      <c r="H14" s="5"/>
    </row>
    <row r="15" spans="1:8" ht="23.25" customHeight="1" x14ac:dyDescent="0.45">
      <c r="A15" s="1">
        <v>13</v>
      </c>
      <c r="B15" s="1">
        <v>9180001120</v>
      </c>
      <c r="C15" s="2" t="s">
        <v>65</v>
      </c>
      <c r="D15" s="1">
        <v>8</v>
      </c>
      <c r="E15" s="63">
        <v>25000</v>
      </c>
      <c r="F15" s="63">
        <f t="shared" si="0"/>
        <v>200000</v>
      </c>
      <c r="G15" s="5"/>
      <c r="H15" s="5"/>
    </row>
    <row r="16" spans="1:8" ht="23.25" customHeight="1" x14ac:dyDescent="0.45">
      <c r="A16" s="1">
        <v>14</v>
      </c>
      <c r="B16" s="1">
        <v>9180001120</v>
      </c>
      <c r="C16" s="2" t="s">
        <v>66</v>
      </c>
      <c r="D16" s="1">
        <v>1</v>
      </c>
      <c r="E16" s="63">
        <v>1000000</v>
      </c>
      <c r="F16" s="63">
        <f t="shared" si="0"/>
        <v>1000000</v>
      </c>
      <c r="G16" s="5"/>
      <c r="H16" s="5"/>
    </row>
    <row r="17" spans="1:8" ht="23.25" customHeight="1" x14ac:dyDescent="0.45">
      <c r="A17" s="1">
        <v>15</v>
      </c>
      <c r="B17" s="1">
        <v>9180001120</v>
      </c>
      <c r="C17" s="2" t="s">
        <v>67</v>
      </c>
      <c r="D17" s="1">
        <v>2</v>
      </c>
      <c r="E17" s="63">
        <v>3000000</v>
      </c>
      <c r="F17" s="63">
        <f t="shared" si="0"/>
        <v>6000000</v>
      </c>
      <c r="G17" s="5"/>
      <c r="H17" s="5"/>
    </row>
    <row r="18" spans="1:8" ht="23.25" customHeight="1" x14ac:dyDescent="0.45">
      <c r="A18" s="1">
        <v>16</v>
      </c>
      <c r="B18" s="1">
        <v>9180001120</v>
      </c>
      <c r="C18" s="2" t="s">
        <v>70</v>
      </c>
      <c r="D18" s="1">
        <v>6</v>
      </c>
      <c r="E18" s="63">
        <v>50000</v>
      </c>
      <c r="F18" s="63">
        <f t="shared" si="0"/>
        <v>300000</v>
      </c>
      <c r="G18" s="5"/>
      <c r="H18" s="5"/>
    </row>
    <row r="19" spans="1:8" ht="23.25" customHeight="1" x14ac:dyDescent="0.45">
      <c r="A19" s="1">
        <v>17</v>
      </c>
      <c r="B19" s="1">
        <v>9180001120</v>
      </c>
      <c r="C19" s="2" t="s">
        <v>68</v>
      </c>
      <c r="D19" s="1">
        <v>4</v>
      </c>
      <c r="E19" s="63">
        <v>50000</v>
      </c>
      <c r="F19" s="63">
        <f t="shared" si="0"/>
        <v>200000</v>
      </c>
      <c r="G19" s="5"/>
      <c r="H19" s="5"/>
    </row>
    <row r="20" spans="1:8" ht="23.25" customHeight="1" x14ac:dyDescent="0.45">
      <c r="A20" s="1">
        <v>18</v>
      </c>
      <c r="B20" s="1">
        <v>9180001120</v>
      </c>
      <c r="C20" s="2" t="s">
        <v>69</v>
      </c>
      <c r="D20" s="1">
        <v>6</v>
      </c>
      <c r="E20" s="63">
        <v>25000</v>
      </c>
      <c r="F20" s="63">
        <f t="shared" si="0"/>
        <v>150000</v>
      </c>
      <c r="G20" s="5"/>
      <c r="H20" s="5"/>
    </row>
    <row r="21" spans="1:8" ht="19.5" x14ac:dyDescent="0.5">
      <c r="A21" s="3"/>
      <c r="B21" s="3"/>
      <c r="C21" s="4" t="s">
        <v>2</v>
      </c>
      <c r="D21" s="3">
        <f>SUM(D3:D20)</f>
        <v>75</v>
      </c>
      <c r="E21" s="7" t="s">
        <v>72</v>
      </c>
      <c r="F21" s="43">
        <f>SUM(F3:F20)</f>
        <v>35825000</v>
      </c>
      <c r="G21" s="5"/>
      <c r="H21" s="5"/>
    </row>
    <row r="22" spans="1:8" x14ac:dyDescent="0.25">
      <c r="A22" s="86" t="s">
        <v>115</v>
      </c>
      <c r="B22" s="86"/>
      <c r="C22" s="86"/>
      <c r="D22" s="86"/>
      <c r="E22" s="86"/>
      <c r="F22" s="86"/>
      <c r="G22" s="86"/>
      <c r="H22" s="86"/>
    </row>
    <row r="23" spans="1:8" ht="22.5" customHeight="1" x14ac:dyDescent="0.45">
      <c r="A23" s="67" t="s">
        <v>106</v>
      </c>
      <c r="B23" s="67"/>
      <c r="C23" s="67"/>
      <c r="D23" s="67"/>
      <c r="E23" s="68"/>
      <c r="F23" s="69"/>
      <c r="G23" s="68"/>
    </row>
    <row r="24" spans="1:8" ht="19.5" x14ac:dyDescent="0.45">
      <c r="A24" s="12"/>
      <c r="B24" s="12"/>
      <c r="C24" s="13"/>
      <c r="D24" s="12"/>
      <c r="E24" s="36"/>
    </row>
    <row r="25" spans="1:8" ht="18" x14ac:dyDescent="0.45">
      <c r="A25" s="12"/>
      <c r="B25" s="12"/>
      <c r="C25" s="13"/>
      <c r="D25" s="12"/>
      <c r="E25" s="11"/>
    </row>
  </sheetData>
  <mergeCells count="1">
    <mergeCell ref="B1:E1"/>
  </mergeCells>
  <pageMargins left="0.11811023622047245" right="0.31496062992125984" top="0.74803149606299213" bottom="0.74803149606299213" header="0.31496062992125984" footer="0.31496062992125984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rightToLeft="1" topLeftCell="A28" workbookViewId="0">
      <selection activeCell="G38" sqref="G38"/>
    </sheetView>
  </sheetViews>
  <sheetFormatPr defaultRowHeight="15" x14ac:dyDescent="0.25"/>
  <cols>
    <col min="1" max="1" width="4.5703125" customWidth="1"/>
    <col min="2" max="2" width="14.7109375" customWidth="1"/>
    <col min="3" max="3" width="25.42578125" customWidth="1"/>
    <col min="4" max="4" width="5.5703125" customWidth="1"/>
    <col min="5" max="5" width="8.5703125" bestFit="1" customWidth="1"/>
    <col min="6" max="6" width="11.42578125" customWidth="1"/>
    <col min="7" max="7" width="12.28515625" customWidth="1"/>
    <col min="8" max="8" width="15.140625" customWidth="1"/>
  </cols>
  <sheetData>
    <row r="1" spans="1:8" ht="22.5" customHeight="1" x14ac:dyDescent="0.25">
      <c r="B1" s="72" t="s">
        <v>95</v>
      </c>
      <c r="C1" s="72"/>
      <c r="D1" s="72"/>
      <c r="E1" s="72"/>
    </row>
    <row r="2" spans="1:8" ht="1.5" customHeight="1" x14ac:dyDescent="0.25"/>
    <row r="3" spans="1:8" ht="73.5" customHeight="1" x14ac:dyDescent="0.25">
      <c r="A3" s="19" t="s">
        <v>3</v>
      </c>
      <c r="B3" s="19" t="s">
        <v>0</v>
      </c>
      <c r="C3" s="19" t="s">
        <v>1</v>
      </c>
      <c r="D3" s="19" t="s">
        <v>4</v>
      </c>
      <c r="E3" s="20" t="s">
        <v>83</v>
      </c>
      <c r="F3" s="21" t="s">
        <v>71</v>
      </c>
      <c r="G3" s="21" t="s">
        <v>92</v>
      </c>
      <c r="H3" s="21" t="s">
        <v>90</v>
      </c>
    </row>
    <row r="4" spans="1:8" ht="18" x14ac:dyDescent="0.45">
      <c r="A4" s="1">
        <v>1</v>
      </c>
      <c r="B4" s="1">
        <v>4170540209</v>
      </c>
      <c r="C4" s="2" t="s">
        <v>5</v>
      </c>
      <c r="D4" s="1">
        <v>3</v>
      </c>
      <c r="E4" s="44">
        <v>4000000</v>
      </c>
      <c r="F4" s="44">
        <f t="shared" ref="F4:F39" si="0">E4*D4</f>
        <v>12000000</v>
      </c>
      <c r="G4" s="5"/>
      <c r="H4" s="5"/>
    </row>
    <row r="5" spans="1:8" ht="18" x14ac:dyDescent="0.45">
      <c r="A5" s="1">
        <v>2</v>
      </c>
      <c r="B5" s="1">
        <v>4170540301</v>
      </c>
      <c r="C5" s="2" t="s">
        <v>6</v>
      </c>
      <c r="D5" s="1">
        <v>2</v>
      </c>
      <c r="E5" s="44">
        <v>5000000</v>
      </c>
      <c r="F5" s="44">
        <f t="shared" si="0"/>
        <v>10000000</v>
      </c>
      <c r="G5" s="5"/>
      <c r="H5" s="5"/>
    </row>
    <row r="6" spans="1:8" ht="18" x14ac:dyDescent="0.45">
      <c r="A6" s="1">
        <v>3</v>
      </c>
      <c r="B6" s="1">
        <v>4170540302</v>
      </c>
      <c r="C6" s="2" t="s">
        <v>7</v>
      </c>
      <c r="D6" s="1">
        <v>2</v>
      </c>
      <c r="E6" s="44">
        <v>5000000</v>
      </c>
      <c r="F6" s="44">
        <f t="shared" si="0"/>
        <v>10000000</v>
      </c>
      <c r="G6" s="5"/>
      <c r="H6" s="5"/>
    </row>
    <row r="7" spans="1:8" ht="18" x14ac:dyDescent="0.45">
      <c r="A7" s="1">
        <v>4</v>
      </c>
      <c r="B7" s="1">
        <v>4340320400</v>
      </c>
      <c r="C7" s="2" t="s">
        <v>8</v>
      </c>
      <c r="D7" s="1">
        <v>3</v>
      </c>
      <c r="E7" s="44">
        <v>6000000</v>
      </c>
      <c r="F7" s="44">
        <f t="shared" si="0"/>
        <v>18000000</v>
      </c>
      <c r="G7" s="5"/>
      <c r="H7" s="5"/>
    </row>
    <row r="8" spans="1:8" ht="18" x14ac:dyDescent="0.45">
      <c r="A8" s="1">
        <v>5</v>
      </c>
      <c r="B8" s="1">
        <v>4340530400</v>
      </c>
      <c r="C8" s="2" t="s">
        <v>8</v>
      </c>
      <c r="D8" s="1">
        <v>3</v>
      </c>
      <c r="E8" s="44">
        <v>6000000</v>
      </c>
      <c r="F8" s="44">
        <f t="shared" si="0"/>
        <v>18000000</v>
      </c>
      <c r="G8" s="5"/>
      <c r="H8" s="5"/>
    </row>
    <row r="9" spans="1:8" ht="18" x14ac:dyDescent="0.45">
      <c r="A9" s="1">
        <v>6</v>
      </c>
      <c r="B9" s="1">
        <v>4340320250</v>
      </c>
      <c r="C9" s="2" t="s">
        <v>9</v>
      </c>
      <c r="D9" s="1">
        <v>2</v>
      </c>
      <c r="E9" s="44">
        <v>2500000</v>
      </c>
      <c r="F9" s="44">
        <f t="shared" si="0"/>
        <v>5000000</v>
      </c>
      <c r="G9" s="5"/>
      <c r="H9" s="5"/>
    </row>
    <row r="10" spans="1:8" ht="18" x14ac:dyDescent="0.45">
      <c r="A10" s="1">
        <v>7</v>
      </c>
      <c r="B10" s="1">
        <v>4340320200</v>
      </c>
      <c r="C10" s="2" t="s">
        <v>10</v>
      </c>
      <c r="D10" s="1">
        <v>1</v>
      </c>
      <c r="E10" s="44">
        <v>1800000</v>
      </c>
      <c r="F10" s="44">
        <f t="shared" si="0"/>
        <v>1800000</v>
      </c>
      <c r="G10" s="5"/>
      <c r="H10" s="5"/>
    </row>
    <row r="11" spans="1:8" ht="18" x14ac:dyDescent="0.45">
      <c r="A11" s="1">
        <v>9</v>
      </c>
      <c r="B11" s="1">
        <v>4220910200</v>
      </c>
      <c r="C11" s="2" t="s">
        <v>11</v>
      </c>
      <c r="D11" s="1">
        <v>14</v>
      </c>
      <c r="E11" s="44">
        <v>2500000</v>
      </c>
      <c r="F11" s="44">
        <f t="shared" si="0"/>
        <v>35000000</v>
      </c>
      <c r="G11" s="5"/>
      <c r="H11" s="5"/>
    </row>
    <row r="12" spans="1:8" ht="18" x14ac:dyDescent="0.45">
      <c r="A12" s="1">
        <v>10</v>
      </c>
      <c r="B12" s="1">
        <v>4220940200</v>
      </c>
      <c r="C12" s="2" t="s">
        <v>12</v>
      </c>
      <c r="D12" s="1">
        <v>1</v>
      </c>
      <c r="E12" s="44">
        <v>2500000</v>
      </c>
      <c r="F12" s="44">
        <f t="shared" si="0"/>
        <v>2500000</v>
      </c>
      <c r="G12" s="5"/>
      <c r="H12" s="5"/>
    </row>
    <row r="13" spans="1:8" ht="18" x14ac:dyDescent="0.45">
      <c r="A13" s="1">
        <v>11</v>
      </c>
      <c r="B13" s="1">
        <v>4220910250</v>
      </c>
      <c r="C13" s="2" t="s">
        <v>13</v>
      </c>
      <c r="D13" s="1">
        <v>2</v>
      </c>
      <c r="E13" s="44">
        <v>3500000</v>
      </c>
      <c r="F13" s="44">
        <f t="shared" si="0"/>
        <v>7000000</v>
      </c>
      <c r="G13" s="5"/>
      <c r="H13" s="5"/>
    </row>
    <row r="14" spans="1:8" ht="18" x14ac:dyDescent="0.45">
      <c r="A14" s="1">
        <v>12</v>
      </c>
      <c r="B14" s="1">
        <v>4220900250</v>
      </c>
      <c r="C14" s="2" t="s">
        <v>14</v>
      </c>
      <c r="D14" s="1">
        <v>1</v>
      </c>
      <c r="E14" s="44">
        <v>3500000</v>
      </c>
      <c r="F14" s="44">
        <f t="shared" si="0"/>
        <v>3500000</v>
      </c>
      <c r="G14" s="5"/>
      <c r="H14" s="5"/>
    </row>
    <row r="15" spans="1:8" ht="18" x14ac:dyDescent="0.45">
      <c r="A15" s="1">
        <v>13</v>
      </c>
      <c r="B15" s="1">
        <v>4220940300</v>
      </c>
      <c r="C15" s="2" t="s">
        <v>15</v>
      </c>
      <c r="D15" s="1">
        <v>18</v>
      </c>
      <c r="E15" s="44">
        <v>4500000</v>
      </c>
      <c r="F15" s="44">
        <f t="shared" si="0"/>
        <v>81000000</v>
      </c>
      <c r="G15" s="5"/>
      <c r="H15" s="5"/>
    </row>
    <row r="16" spans="1:8" ht="18" x14ac:dyDescent="0.45">
      <c r="A16" s="1">
        <v>14</v>
      </c>
      <c r="B16" s="1">
        <v>4220940350</v>
      </c>
      <c r="C16" s="2" t="s">
        <v>16</v>
      </c>
      <c r="D16" s="1">
        <v>13</v>
      </c>
      <c r="E16" s="44">
        <v>6000000</v>
      </c>
      <c r="F16" s="44">
        <f t="shared" si="0"/>
        <v>78000000</v>
      </c>
      <c r="G16" s="5"/>
      <c r="H16" s="5"/>
    </row>
    <row r="17" spans="1:8" ht="18" x14ac:dyDescent="0.45">
      <c r="A17" s="1">
        <v>15</v>
      </c>
      <c r="B17" s="1">
        <v>4220940400</v>
      </c>
      <c r="C17" s="2" t="s">
        <v>17</v>
      </c>
      <c r="D17" s="1">
        <v>41</v>
      </c>
      <c r="E17" s="44">
        <v>7000000</v>
      </c>
      <c r="F17" s="44">
        <f t="shared" si="0"/>
        <v>287000000</v>
      </c>
      <c r="G17" s="5"/>
      <c r="H17" s="5"/>
    </row>
    <row r="18" spans="1:8" ht="18" x14ac:dyDescent="0.45">
      <c r="A18" s="1">
        <v>16</v>
      </c>
      <c r="B18" s="1">
        <v>4390100250</v>
      </c>
      <c r="C18" s="2" t="s">
        <v>18</v>
      </c>
      <c r="D18" s="1">
        <v>9</v>
      </c>
      <c r="E18" s="44">
        <v>8000000</v>
      </c>
      <c r="F18" s="44">
        <f t="shared" si="0"/>
        <v>72000000</v>
      </c>
      <c r="G18" s="5"/>
      <c r="H18" s="5"/>
    </row>
    <row r="19" spans="1:8" ht="18" x14ac:dyDescent="0.45">
      <c r="A19" s="1">
        <v>17</v>
      </c>
      <c r="B19" s="1">
        <v>4390100150</v>
      </c>
      <c r="C19" s="2" t="s">
        <v>19</v>
      </c>
      <c r="D19" s="1">
        <v>39</v>
      </c>
      <c r="E19" s="44">
        <v>7000000</v>
      </c>
      <c r="F19" s="44">
        <f t="shared" si="0"/>
        <v>273000000</v>
      </c>
      <c r="G19" s="5"/>
      <c r="H19" s="5"/>
    </row>
    <row r="20" spans="1:8" ht="18" x14ac:dyDescent="0.45">
      <c r="A20" s="1">
        <v>18</v>
      </c>
      <c r="B20" s="1">
        <v>4210010065</v>
      </c>
      <c r="C20" s="2" t="s">
        <v>20</v>
      </c>
      <c r="D20" s="1">
        <v>21</v>
      </c>
      <c r="E20" s="44">
        <v>1800000</v>
      </c>
      <c r="F20" s="44">
        <f t="shared" si="0"/>
        <v>37800000</v>
      </c>
      <c r="G20" s="5"/>
      <c r="H20" s="5"/>
    </row>
    <row r="21" spans="1:8" ht="18" x14ac:dyDescent="0.45">
      <c r="A21" s="1">
        <v>20</v>
      </c>
      <c r="B21" s="1">
        <v>4210020065</v>
      </c>
      <c r="C21" s="2" t="s">
        <v>21</v>
      </c>
      <c r="D21" s="1">
        <v>39</v>
      </c>
      <c r="E21" s="44">
        <v>2500000</v>
      </c>
      <c r="F21" s="44">
        <f t="shared" si="0"/>
        <v>97500000</v>
      </c>
      <c r="G21" s="5"/>
      <c r="H21" s="5"/>
    </row>
    <row r="22" spans="1:8" ht="18" x14ac:dyDescent="0.45">
      <c r="A22" s="1">
        <v>21</v>
      </c>
      <c r="B22" s="1">
        <v>4110120300</v>
      </c>
      <c r="C22" s="2" t="s">
        <v>22</v>
      </c>
      <c r="D22" s="1">
        <v>2</v>
      </c>
      <c r="E22" s="44">
        <v>12000000</v>
      </c>
      <c r="F22" s="44">
        <f t="shared" si="0"/>
        <v>24000000</v>
      </c>
      <c r="G22" s="5"/>
      <c r="H22" s="5"/>
    </row>
    <row r="23" spans="1:8" ht="18" x14ac:dyDescent="0.45">
      <c r="A23" s="1">
        <v>22</v>
      </c>
      <c r="B23" s="1">
        <v>4110120350</v>
      </c>
      <c r="C23" s="2" t="s">
        <v>23</v>
      </c>
      <c r="D23" s="1">
        <v>6</v>
      </c>
      <c r="E23" s="44">
        <v>18000000</v>
      </c>
      <c r="F23" s="44">
        <f t="shared" si="0"/>
        <v>108000000</v>
      </c>
      <c r="G23" s="5"/>
      <c r="H23" s="5"/>
    </row>
    <row r="24" spans="1:8" ht="18" x14ac:dyDescent="0.45">
      <c r="A24" s="1">
        <v>23</v>
      </c>
      <c r="B24" s="1">
        <v>4110120400</v>
      </c>
      <c r="C24" s="2" t="s">
        <v>24</v>
      </c>
      <c r="D24" s="1">
        <v>7</v>
      </c>
      <c r="E24" s="44">
        <v>24000000</v>
      </c>
      <c r="F24" s="44">
        <f t="shared" si="0"/>
        <v>168000000</v>
      </c>
      <c r="G24" s="5"/>
      <c r="H24" s="5"/>
    </row>
    <row r="25" spans="1:8" ht="18" x14ac:dyDescent="0.45">
      <c r="A25" s="1">
        <v>24</v>
      </c>
      <c r="B25" s="1">
        <v>4110120500</v>
      </c>
      <c r="C25" s="2" t="s">
        <v>25</v>
      </c>
      <c r="D25" s="1">
        <v>7</v>
      </c>
      <c r="E25" s="44">
        <v>26000000</v>
      </c>
      <c r="F25" s="44">
        <f t="shared" si="0"/>
        <v>182000000</v>
      </c>
      <c r="G25" s="5"/>
      <c r="H25" s="5"/>
    </row>
    <row r="26" spans="1:8" ht="18" x14ac:dyDescent="0.45">
      <c r="A26" s="1">
        <v>25</v>
      </c>
      <c r="B26" s="1">
        <v>4110120600</v>
      </c>
      <c r="C26" s="2" t="s">
        <v>26</v>
      </c>
      <c r="D26" s="1">
        <v>12</v>
      </c>
      <c r="E26" s="44">
        <v>28000000</v>
      </c>
      <c r="F26" s="44">
        <f t="shared" si="0"/>
        <v>336000000</v>
      </c>
      <c r="G26" s="5"/>
      <c r="H26" s="5"/>
    </row>
    <row r="27" spans="1:8" ht="18" x14ac:dyDescent="0.45">
      <c r="A27" s="1">
        <v>26</v>
      </c>
      <c r="B27" s="1">
        <v>4220900600</v>
      </c>
      <c r="C27" s="2" t="s">
        <v>27</v>
      </c>
      <c r="D27" s="1">
        <v>4</v>
      </c>
      <c r="E27" s="44">
        <v>9000000</v>
      </c>
      <c r="F27" s="44">
        <f t="shared" si="0"/>
        <v>36000000</v>
      </c>
      <c r="G27" s="5"/>
      <c r="H27" s="5"/>
    </row>
    <row r="28" spans="1:8" ht="18" x14ac:dyDescent="0.45">
      <c r="A28" s="1">
        <v>27</v>
      </c>
      <c r="B28" s="1">
        <v>4220900500</v>
      </c>
      <c r="C28" s="2" t="s">
        <v>28</v>
      </c>
      <c r="D28" s="1">
        <v>4</v>
      </c>
      <c r="E28" s="44">
        <v>8000000</v>
      </c>
      <c r="F28" s="44">
        <f t="shared" si="0"/>
        <v>32000000</v>
      </c>
      <c r="G28" s="5"/>
      <c r="H28" s="5"/>
    </row>
    <row r="29" spans="1:8" ht="18" x14ac:dyDescent="0.45">
      <c r="A29" s="1">
        <v>28</v>
      </c>
      <c r="B29" s="1">
        <v>4220900800</v>
      </c>
      <c r="C29" s="2" t="s">
        <v>29</v>
      </c>
      <c r="D29" s="1">
        <v>9</v>
      </c>
      <c r="E29" s="44">
        <v>12000000</v>
      </c>
      <c r="F29" s="44">
        <f t="shared" si="0"/>
        <v>108000000</v>
      </c>
      <c r="G29" s="5"/>
      <c r="H29" s="5"/>
    </row>
    <row r="30" spans="1:8" ht="18" x14ac:dyDescent="0.45">
      <c r="A30" s="1">
        <v>29</v>
      </c>
      <c r="B30" s="1">
        <v>4220790800</v>
      </c>
      <c r="C30" s="2" t="s">
        <v>30</v>
      </c>
      <c r="D30" s="1">
        <v>4</v>
      </c>
      <c r="E30" s="44">
        <v>12000000</v>
      </c>
      <c r="F30" s="44">
        <f t="shared" si="0"/>
        <v>48000000</v>
      </c>
      <c r="G30" s="5"/>
      <c r="H30" s="5"/>
    </row>
    <row r="31" spans="1:8" ht="18" x14ac:dyDescent="0.45">
      <c r="A31" s="1">
        <v>30</v>
      </c>
      <c r="B31" s="1">
        <v>4220810500</v>
      </c>
      <c r="C31" s="2" t="s">
        <v>31</v>
      </c>
      <c r="D31" s="1">
        <v>14</v>
      </c>
      <c r="E31" s="44">
        <v>8000000</v>
      </c>
      <c r="F31" s="44">
        <f t="shared" si="0"/>
        <v>112000000</v>
      </c>
      <c r="G31" s="5"/>
      <c r="H31" s="5"/>
    </row>
    <row r="32" spans="1:8" ht="18" x14ac:dyDescent="0.45">
      <c r="A32" s="1">
        <v>31</v>
      </c>
      <c r="B32" s="1">
        <v>4220820600</v>
      </c>
      <c r="C32" s="2" t="s">
        <v>32</v>
      </c>
      <c r="D32" s="1">
        <v>21</v>
      </c>
      <c r="E32" s="44">
        <v>9000000</v>
      </c>
      <c r="F32" s="44">
        <f t="shared" si="0"/>
        <v>189000000</v>
      </c>
      <c r="G32" s="5"/>
      <c r="H32" s="5"/>
    </row>
    <row r="33" spans="1:8" ht="18" x14ac:dyDescent="0.45">
      <c r="A33" s="1">
        <v>32</v>
      </c>
      <c r="B33" s="1">
        <v>4170670604</v>
      </c>
      <c r="C33" s="2" t="s">
        <v>33</v>
      </c>
      <c r="D33" s="1">
        <v>4</v>
      </c>
      <c r="E33" s="44">
        <v>800000</v>
      </c>
      <c r="F33" s="44">
        <f t="shared" si="0"/>
        <v>3200000</v>
      </c>
      <c r="G33" s="5"/>
      <c r="H33" s="5"/>
    </row>
    <row r="34" spans="1:8" ht="18" x14ac:dyDescent="0.45">
      <c r="A34" s="1">
        <v>33</v>
      </c>
      <c r="B34" s="1">
        <v>4170670609</v>
      </c>
      <c r="C34" s="2" t="s">
        <v>34</v>
      </c>
      <c r="D34" s="1">
        <v>4</v>
      </c>
      <c r="E34" s="44">
        <v>800000</v>
      </c>
      <c r="F34" s="44">
        <f t="shared" si="0"/>
        <v>3200000</v>
      </c>
      <c r="G34" s="5"/>
      <c r="H34" s="5"/>
    </row>
    <row r="35" spans="1:8" ht="18" x14ac:dyDescent="0.45">
      <c r="A35" s="1">
        <v>34</v>
      </c>
      <c r="B35" s="1">
        <v>4340000400</v>
      </c>
      <c r="C35" s="2" t="s">
        <v>35</v>
      </c>
      <c r="D35" s="1">
        <v>14</v>
      </c>
      <c r="E35" s="44">
        <v>12000000</v>
      </c>
      <c r="F35" s="44">
        <f t="shared" si="0"/>
        <v>168000000</v>
      </c>
      <c r="G35" s="5"/>
      <c r="H35" s="5"/>
    </row>
    <row r="36" spans="1:8" ht="18" x14ac:dyDescent="0.45">
      <c r="A36" s="1">
        <v>35</v>
      </c>
      <c r="B36" s="1">
        <v>4340000500</v>
      </c>
      <c r="C36" s="2" t="s">
        <v>36</v>
      </c>
      <c r="D36" s="1">
        <v>14</v>
      </c>
      <c r="E36" s="44">
        <v>14000000</v>
      </c>
      <c r="F36" s="44">
        <f t="shared" si="0"/>
        <v>196000000</v>
      </c>
      <c r="G36" s="5"/>
      <c r="H36" s="5"/>
    </row>
    <row r="37" spans="1:8" ht="18" x14ac:dyDescent="0.45">
      <c r="A37" s="1">
        <v>36</v>
      </c>
      <c r="B37" s="1">
        <v>4340000600</v>
      </c>
      <c r="C37" s="2" t="s">
        <v>37</v>
      </c>
      <c r="D37" s="1">
        <v>18</v>
      </c>
      <c r="E37" s="44">
        <v>17000000</v>
      </c>
      <c r="F37" s="44">
        <f t="shared" si="0"/>
        <v>306000000</v>
      </c>
      <c r="G37" s="5"/>
      <c r="H37" s="5"/>
    </row>
    <row r="38" spans="1:8" ht="18" x14ac:dyDescent="0.45">
      <c r="A38" s="1">
        <v>37</v>
      </c>
      <c r="B38" s="1">
        <v>4390110150</v>
      </c>
      <c r="C38" s="2" t="s">
        <v>38</v>
      </c>
      <c r="D38" s="1">
        <v>1</v>
      </c>
      <c r="E38" s="44">
        <v>6000000</v>
      </c>
      <c r="F38" s="44">
        <f t="shared" si="0"/>
        <v>6000000</v>
      </c>
      <c r="G38" s="5"/>
      <c r="H38" s="5"/>
    </row>
    <row r="39" spans="1:8" ht="18" x14ac:dyDescent="0.45">
      <c r="A39" s="1">
        <v>38</v>
      </c>
      <c r="B39" s="1">
        <v>4340530600</v>
      </c>
      <c r="C39" s="2" t="s">
        <v>39</v>
      </c>
      <c r="D39" s="1">
        <v>10</v>
      </c>
      <c r="E39" s="44">
        <v>18000000</v>
      </c>
      <c r="F39" s="44">
        <f t="shared" si="0"/>
        <v>180000000</v>
      </c>
      <c r="G39" s="5"/>
      <c r="H39" s="5"/>
    </row>
    <row r="40" spans="1:8" ht="19.5" x14ac:dyDescent="0.5">
      <c r="A40" s="7"/>
      <c r="B40" s="7"/>
      <c r="C40" s="8" t="s">
        <v>2</v>
      </c>
      <c r="D40" s="7">
        <f>SUM(D4:D39)</f>
        <v>369</v>
      </c>
      <c r="E40" s="16"/>
      <c r="F40" s="44">
        <f>SUM(F4:F39)</f>
        <v>3254500000</v>
      </c>
    </row>
    <row r="41" spans="1:8" ht="19.5" x14ac:dyDescent="0.25">
      <c r="C41" s="70" t="s">
        <v>50</v>
      </c>
      <c r="D41" s="70"/>
    </row>
    <row r="42" spans="1:8" ht="17.25" customHeight="1" x14ac:dyDescent="0.25">
      <c r="D42" s="45"/>
      <c r="E42" s="45"/>
      <c r="F42" s="45"/>
    </row>
  </sheetData>
  <mergeCells count="2">
    <mergeCell ref="B1:E1"/>
    <mergeCell ref="C41:D41"/>
  </mergeCells>
  <pageMargins left="0.11811023622047245" right="0.11811023622047245" top="0.15748031496062992" bottom="0.15748031496062992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rightToLeft="1" workbookViewId="0">
      <selection activeCell="A8" sqref="A8:H8"/>
    </sheetView>
  </sheetViews>
  <sheetFormatPr defaultRowHeight="15" x14ac:dyDescent="0.25"/>
  <cols>
    <col min="1" max="1" width="5.140625" bestFit="1" customWidth="1"/>
    <col min="2" max="2" width="12.85546875" customWidth="1"/>
    <col min="3" max="3" width="20.5703125" customWidth="1"/>
    <col min="4" max="4" width="7.28515625" customWidth="1"/>
    <col min="5" max="5" width="8.5703125" customWidth="1"/>
    <col min="6" max="6" width="13.28515625" customWidth="1"/>
    <col min="7" max="7" width="14" customWidth="1"/>
    <col min="8" max="8" width="12.42578125" customWidth="1"/>
  </cols>
  <sheetData>
    <row r="1" spans="1:8" ht="33" customHeight="1" x14ac:dyDescent="0.25">
      <c r="B1" s="84" t="s">
        <v>111</v>
      </c>
      <c r="C1" s="85"/>
      <c r="D1" s="85"/>
      <c r="E1" s="85"/>
    </row>
    <row r="2" spans="1:8" ht="18" customHeight="1" x14ac:dyDescent="0.25"/>
    <row r="3" spans="1:8" ht="58.5" x14ac:dyDescent="0.25">
      <c r="A3" s="19" t="s">
        <v>3</v>
      </c>
      <c r="B3" s="19" t="s">
        <v>0</v>
      </c>
      <c r="C3" s="19" t="s">
        <v>1</v>
      </c>
      <c r="D3" s="19" t="s">
        <v>4</v>
      </c>
      <c r="E3" s="20" t="s">
        <v>86</v>
      </c>
      <c r="F3" s="18" t="s">
        <v>81</v>
      </c>
      <c r="G3" s="18" t="s">
        <v>93</v>
      </c>
      <c r="H3" s="18" t="s">
        <v>90</v>
      </c>
    </row>
    <row r="4" spans="1:8" ht="21.75" customHeight="1" x14ac:dyDescent="0.45">
      <c r="A4" s="1">
        <v>1</v>
      </c>
      <c r="B4" s="1">
        <v>9110001114</v>
      </c>
      <c r="C4" s="49" t="s">
        <v>40</v>
      </c>
      <c r="D4" s="9">
        <v>22000</v>
      </c>
      <c r="E4" s="47">
        <v>70000</v>
      </c>
      <c r="F4" s="48">
        <f t="shared" ref="F4:F6" si="0">D4*E4</f>
        <v>1540000000</v>
      </c>
      <c r="G4" s="5"/>
      <c r="H4" s="5"/>
    </row>
    <row r="5" spans="1:8" ht="21.75" customHeight="1" x14ac:dyDescent="0.45">
      <c r="A5" s="1">
        <v>2</v>
      </c>
      <c r="B5" s="1">
        <v>9110001117</v>
      </c>
      <c r="C5" s="49" t="s">
        <v>41</v>
      </c>
      <c r="D5" s="9">
        <v>15000</v>
      </c>
      <c r="E5" s="47">
        <v>80000</v>
      </c>
      <c r="F5" s="48">
        <f t="shared" si="0"/>
        <v>1200000000</v>
      </c>
      <c r="G5" s="5"/>
      <c r="H5" s="5"/>
    </row>
    <row r="6" spans="1:8" ht="21.75" customHeight="1" x14ac:dyDescent="0.45">
      <c r="A6" s="1">
        <v>3</v>
      </c>
      <c r="B6" s="1">
        <v>9120001115</v>
      </c>
      <c r="C6" s="49" t="s">
        <v>42</v>
      </c>
      <c r="D6" s="9">
        <v>6000</v>
      </c>
      <c r="E6" s="47">
        <v>80000</v>
      </c>
      <c r="F6" s="48">
        <f t="shared" si="0"/>
        <v>480000000</v>
      </c>
      <c r="G6" s="5"/>
      <c r="H6" s="5"/>
    </row>
    <row r="7" spans="1:8" ht="19.5" customHeight="1" x14ac:dyDescent="0.55000000000000004">
      <c r="A7" s="3"/>
      <c r="B7" s="3"/>
      <c r="C7" s="4" t="s">
        <v>2</v>
      </c>
      <c r="D7" s="3">
        <f>SUM(D4:D6)</f>
        <v>43000</v>
      </c>
      <c r="E7" s="6"/>
      <c r="F7" s="46" t="s">
        <v>96</v>
      </c>
      <c r="G7" s="46"/>
      <c r="H7" s="16"/>
    </row>
    <row r="8" spans="1:8" ht="22.5" customHeight="1" x14ac:dyDescent="0.25">
      <c r="A8" s="74" t="s">
        <v>116</v>
      </c>
      <c r="B8" s="74"/>
      <c r="C8" s="74"/>
      <c r="D8" s="74"/>
      <c r="E8" s="74"/>
      <c r="F8" s="74"/>
      <c r="G8" s="74"/>
      <c r="H8" s="74"/>
    </row>
    <row r="9" spans="1:8" ht="18" x14ac:dyDescent="0.45">
      <c r="A9" s="65" t="s">
        <v>104</v>
      </c>
      <c r="B9" s="65"/>
      <c r="C9" s="65"/>
      <c r="D9" s="65"/>
      <c r="E9" s="66"/>
      <c r="F9" s="45"/>
    </row>
    <row r="10" spans="1:8" ht="21.75" customHeight="1" x14ac:dyDescent="0.45">
      <c r="A10" s="65" t="s">
        <v>103</v>
      </c>
      <c r="B10" s="65"/>
      <c r="C10" s="65"/>
      <c r="D10" s="65"/>
      <c r="F10" s="22"/>
    </row>
    <row r="11" spans="1:8" ht="19.5" x14ac:dyDescent="0.25">
      <c r="E11" s="36"/>
    </row>
    <row r="12" spans="1:8" ht="19.5" x14ac:dyDescent="0.25">
      <c r="E12" s="36"/>
    </row>
    <row r="13" spans="1:8" ht="19.5" x14ac:dyDescent="0.25">
      <c r="E13" s="36"/>
    </row>
  </sheetData>
  <mergeCells count="1">
    <mergeCell ref="A8:H8"/>
  </mergeCells>
  <pageMargins left="0.11811023622047245" right="0.11811023622047245" top="0.15748031496062992" bottom="0.15748031496062992" header="0.31496062992125984" footer="0.31496062992125984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rightToLeft="1" workbookViewId="0">
      <selection activeCell="B11" sqref="B11"/>
    </sheetView>
  </sheetViews>
  <sheetFormatPr defaultRowHeight="15" x14ac:dyDescent="0.25"/>
  <cols>
    <col min="1" max="1" width="0.5703125" customWidth="1"/>
    <col min="2" max="2" width="4.7109375" customWidth="1"/>
    <col min="3" max="3" width="7.7109375" customWidth="1"/>
    <col min="4" max="4" width="54.42578125" bestFit="1" customWidth="1"/>
    <col min="5" max="5" width="6.140625" customWidth="1"/>
    <col min="6" max="6" width="16.85546875" customWidth="1"/>
    <col min="7" max="7" width="14.28515625" customWidth="1"/>
    <col min="8" max="8" width="10.85546875" customWidth="1"/>
    <col min="9" max="9" width="11.42578125" customWidth="1"/>
  </cols>
  <sheetData>
    <row r="2" spans="2:10" ht="27" customHeight="1" x14ac:dyDescent="0.25">
      <c r="B2" s="73" t="s">
        <v>112</v>
      </c>
      <c r="C2" s="73"/>
      <c r="D2" s="73"/>
      <c r="E2" s="73"/>
      <c r="F2" s="73"/>
      <c r="G2" s="73"/>
    </row>
    <row r="3" spans="2:10" ht="15.75" thickBot="1" x14ac:dyDescent="0.3"/>
    <row r="4" spans="2:10" ht="54.75" customHeight="1" x14ac:dyDescent="0.25">
      <c r="B4" s="55" t="s">
        <v>73</v>
      </c>
      <c r="C4" s="56" t="s">
        <v>0</v>
      </c>
      <c r="D4" s="57" t="s">
        <v>1</v>
      </c>
      <c r="E4" s="57" t="s">
        <v>4</v>
      </c>
      <c r="F4" s="57" t="s">
        <v>86</v>
      </c>
      <c r="G4" s="59" t="s">
        <v>87</v>
      </c>
      <c r="H4" s="62" t="s">
        <v>85</v>
      </c>
      <c r="I4" s="62" t="s">
        <v>88</v>
      </c>
      <c r="J4" s="58"/>
    </row>
    <row r="5" spans="2:10" ht="19.5" customHeight="1" x14ac:dyDescent="0.25">
      <c r="B5" s="25">
        <v>1</v>
      </c>
      <c r="C5" s="52"/>
      <c r="D5" s="24" t="s">
        <v>74</v>
      </c>
      <c r="E5" s="23">
        <v>1</v>
      </c>
      <c r="F5" s="31">
        <v>3220000000</v>
      </c>
      <c r="G5" s="60">
        <f>E5*F5</f>
        <v>3220000000</v>
      </c>
      <c r="H5" s="5"/>
      <c r="I5" s="5"/>
    </row>
    <row r="6" spans="2:10" ht="19.5" customHeight="1" x14ac:dyDescent="0.25">
      <c r="B6" s="25">
        <v>2</v>
      </c>
      <c r="C6" s="52"/>
      <c r="D6" s="24" t="s">
        <v>75</v>
      </c>
      <c r="E6" s="23">
        <v>2</v>
      </c>
      <c r="F6" s="31">
        <v>350540000</v>
      </c>
      <c r="G6" s="60">
        <f t="shared" ref="G6:G11" si="0">E6*F6</f>
        <v>701080000</v>
      </c>
      <c r="H6" s="5"/>
      <c r="I6" s="5"/>
    </row>
    <row r="7" spans="2:10" ht="19.5" customHeight="1" x14ac:dyDescent="0.25">
      <c r="B7" s="25">
        <v>3</v>
      </c>
      <c r="C7" s="52"/>
      <c r="D7" s="24" t="s">
        <v>105</v>
      </c>
      <c r="E7" s="23">
        <v>3</v>
      </c>
      <c r="F7" s="31">
        <v>933000000</v>
      </c>
      <c r="G7" s="60">
        <f t="shared" si="0"/>
        <v>2799000000</v>
      </c>
      <c r="H7" s="5"/>
      <c r="I7" s="5"/>
    </row>
    <row r="8" spans="2:10" ht="19.5" customHeight="1" x14ac:dyDescent="0.25">
      <c r="B8" s="25">
        <v>4</v>
      </c>
      <c r="C8" s="52"/>
      <c r="D8" s="24" t="s">
        <v>76</v>
      </c>
      <c r="E8" s="23">
        <v>4</v>
      </c>
      <c r="F8" s="31">
        <v>35825000</v>
      </c>
      <c r="G8" s="60">
        <f t="shared" si="0"/>
        <v>143300000</v>
      </c>
      <c r="H8" s="5"/>
      <c r="I8" s="5"/>
    </row>
    <row r="9" spans="2:10" ht="19.5" customHeight="1" x14ac:dyDescent="0.25">
      <c r="B9" s="25">
        <v>5</v>
      </c>
      <c r="C9" s="52"/>
      <c r="D9" s="24" t="s">
        <v>78</v>
      </c>
      <c r="E9" s="23">
        <v>5</v>
      </c>
      <c r="F9" s="31">
        <v>11538500000</v>
      </c>
      <c r="G9" s="60">
        <f t="shared" si="0"/>
        <v>57692500000</v>
      </c>
      <c r="H9" s="5"/>
      <c r="I9" s="5"/>
    </row>
    <row r="10" spans="2:10" ht="19.5" customHeight="1" x14ac:dyDescent="0.25">
      <c r="B10" s="25">
        <v>6</v>
      </c>
      <c r="C10" s="52"/>
      <c r="D10" s="24" t="s">
        <v>77</v>
      </c>
      <c r="E10" s="23">
        <v>5.0999999999999996</v>
      </c>
      <c r="F10" s="31">
        <v>912900000</v>
      </c>
      <c r="G10" s="60">
        <f t="shared" si="0"/>
        <v>4655790000</v>
      </c>
      <c r="H10" s="5"/>
      <c r="I10" s="5"/>
    </row>
    <row r="11" spans="2:10" ht="19.5" customHeight="1" thickBot="1" x14ac:dyDescent="0.3">
      <c r="B11" s="26">
        <v>7</v>
      </c>
      <c r="C11" s="53"/>
      <c r="D11" s="27" t="s">
        <v>79</v>
      </c>
      <c r="E11" s="28">
        <v>5.2</v>
      </c>
      <c r="F11" s="32">
        <v>8607000000</v>
      </c>
      <c r="G11" s="60">
        <f t="shared" si="0"/>
        <v>44756400000</v>
      </c>
      <c r="H11" s="5"/>
      <c r="I11" s="5"/>
    </row>
    <row r="12" spans="2:10" ht="26.25" customHeight="1" thickBot="1" x14ac:dyDescent="0.3">
      <c r="B12" s="29"/>
      <c r="C12" s="54"/>
      <c r="D12" s="30" t="s">
        <v>2</v>
      </c>
      <c r="E12" s="30"/>
      <c r="F12" s="33">
        <f>SUM(F5:F11)</f>
        <v>25597765000</v>
      </c>
      <c r="G12" s="61"/>
      <c r="H12" s="5"/>
      <c r="I12" s="5"/>
    </row>
  </sheetData>
  <mergeCells count="1">
    <mergeCell ref="B2:G2"/>
  </mergeCells>
  <pageMargins left="0.11811023622047245" right="0.11811023622047245" top="0.15748031496062992" bottom="0.15748031496062992" header="0.31496062992125984" footer="0.31496062992125984"/>
  <pageSetup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rightToLeft="1" workbookViewId="0">
      <selection activeCell="I6" sqref="I6"/>
    </sheetView>
  </sheetViews>
  <sheetFormatPr defaultRowHeight="15" x14ac:dyDescent="0.25"/>
  <cols>
    <col min="1" max="1" width="4.42578125" customWidth="1"/>
    <col min="2" max="2" width="12.28515625" customWidth="1"/>
    <col min="3" max="3" width="11.140625" customWidth="1"/>
    <col min="4" max="4" width="6.5703125" bestFit="1" customWidth="1"/>
    <col min="5" max="5" width="5.85546875" customWidth="1"/>
    <col min="6" max="6" width="7.42578125" customWidth="1"/>
    <col min="7" max="7" width="12.42578125" customWidth="1"/>
    <col min="8" max="8" width="13.85546875" customWidth="1"/>
    <col min="9" max="9" width="19.7109375" customWidth="1"/>
  </cols>
  <sheetData>
    <row r="1" spans="1:9" ht="28.5" x14ac:dyDescent="0.25">
      <c r="B1" s="85" t="s">
        <v>113</v>
      </c>
      <c r="C1" s="85"/>
      <c r="D1" s="85"/>
      <c r="E1" s="85"/>
      <c r="F1" s="85"/>
    </row>
    <row r="3" spans="1:9" ht="58.5" x14ac:dyDescent="0.25">
      <c r="A3" s="19" t="s">
        <v>3</v>
      </c>
      <c r="B3" s="19" t="s">
        <v>0</v>
      </c>
      <c r="C3" s="19" t="s">
        <v>1</v>
      </c>
      <c r="D3" s="19" t="s">
        <v>97</v>
      </c>
      <c r="E3" s="19" t="s">
        <v>100</v>
      </c>
      <c r="F3" s="20" t="s">
        <v>86</v>
      </c>
      <c r="G3" s="18" t="s">
        <v>81</v>
      </c>
      <c r="H3" s="18" t="s">
        <v>93</v>
      </c>
      <c r="I3" s="18" t="s">
        <v>90</v>
      </c>
    </row>
    <row r="4" spans="1:9" ht="47.25" x14ac:dyDescent="0.45">
      <c r="A4" s="1">
        <v>1</v>
      </c>
      <c r="B4" s="1">
        <v>9130001125</v>
      </c>
      <c r="C4" s="64" t="s">
        <v>43</v>
      </c>
      <c r="D4" s="64" t="s">
        <v>98</v>
      </c>
      <c r="E4" s="1">
        <v>100</v>
      </c>
      <c r="F4" s="47">
        <v>100000</v>
      </c>
      <c r="G4" s="48">
        <f t="shared" ref="G4:G10" si="0">E4*F4</f>
        <v>10000000</v>
      </c>
      <c r="H4" s="5"/>
      <c r="I4" s="5"/>
    </row>
    <row r="5" spans="1:9" ht="47.25" x14ac:dyDescent="0.45">
      <c r="A5" s="1">
        <v>2</v>
      </c>
      <c r="B5" s="1">
        <v>9130001134</v>
      </c>
      <c r="C5" s="64" t="s">
        <v>44</v>
      </c>
      <c r="D5" s="64" t="s">
        <v>99</v>
      </c>
      <c r="E5" s="1">
        <v>1757</v>
      </c>
      <c r="F5" s="47">
        <v>100000</v>
      </c>
      <c r="G5" s="48">
        <f t="shared" si="0"/>
        <v>175700000</v>
      </c>
      <c r="H5" s="5"/>
      <c r="I5" s="5"/>
    </row>
    <row r="6" spans="1:9" ht="18" x14ac:dyDescent="0.45">
      <c r="A6" s="1">
        <v>3</v>
      </c>
      <c r="B6" s="1">
        <v>9140001117</v>
      </c>
      <c r="C6" s="64" t="s">
        <v>45</v>
      </c>
      <c r="D6" s="64" t="s">
        <v>98</v>
      </c>
      <c r="E6" s="1">
        <v>200</v>
      </c>
      <c r="F6" s="47">
        <v>60000</v>
      </c>
      <c r="G6" s="48">
        <f t="shared" si="0"/>
        <v>12000000</v>
      </c>
      <c r="H6" s="5"/>
      <c r="I6" s="5"/>
    </row>
    <row r="7" spans="1:9" ht="31.5" x14ac:dyDescent="0.45">
      <c r="A7" s="1">
        <v>4</v>
      </c>
      <c r="B7" s="1">
        <v>9140001124</v>
      </c>
      <c r="C7" s="64" t="s">
        <v>46</v>
      </c>
      <c r="D7" s="64" t="s">
        <v>98</v>
      </c>
      <c r="E7" s="1">
        <v>200</v>
      </c>
      <c r="F7" s="47">
        <v>100000</v>
      </c>
      <c r="G7" s="48">
        <f t="shared" si="0"/>
        <v>20000000</v>
      </c>
      <c r="H7" s="5"/>
      <c r="I7" s="5"/>
    </row>
    <row r="8" spans="1:9" ht="31.5" x14ac:dyDescent="0.45">
      <c r="A8" s="1">
        <v>5</v>
      </c>
      <c r="B8" s="1">
        <v>9130001116</v>
      </c>
      <c r="C8" s="64" t="s">
        <v>49</v>
      </c>
      <c r="D8" s="64" t="s">
        <v>101</v>
      </c>
      <c r="E8" s="1">
        <v>70</v>
      </c>
      <c r="F8" s="47">
        <v>500000</v>
      </c>
      <c r="G8" s="48">
        <f t="shared" si="0"/>
        <v>35000000</v>
      </c>
      <c r="H8" s="5"/>
      <c r="I8" s="5"/>
    </row>
    <row r="9" spans="1:9" ht="47.25" x14ac:dyDescent="0.45">
      <c r="A9" s="1">
        <v>6</v>
      </c>
      <c r="B9" s="1">
        <v>4260900100</v>
      </c>
      <c r="C9" s="64" t="s">
        <v>51</v>
      </c>
      <c r="D9" s="64" t="s">
        <v>98</v>
      </c>
      <c r="E9" s="1">
        <v>463.4</v>
      </c>
      <c r="F9" s="50">
        <v>100000</v>
      </c>
      <c r="G9" s="51">
        <f t="shared" si="0"/>
        <v>46340000</v>
      </c>
      <c r="H9" s="5"/>
      <c r="I9" s="15"/>
    </row>
    <row r="10" spans="1:9" ht="63" x14ac:dyDescent="0.45">
      <c r="A10" s="1">
        <v>7</v>
      </c>
      <c r="B10" s="1">
        <v>4260890100</v>
      </c>
      <c r="C10" s="64" t="s">
        <v>52</v>
      </c>
      <c r="D10" s="64" t="s">
        <v>98</v>
      </c>
      <c r="E10" s="1">
        <v>515</v>
      </c>
      <c r="F10" s="50">
        <v>100000</v>
      </c>
      <c r="G10" s="51">
        <f t="shared" si="0"/>
        <v>51500000</v>
      </c>
      <c r="H10" s="5"/>
      <c r="I10" s="15"/>
    </row>
    <row r="11" spans="1:9" ht="20.25" x14ac:dyDescent="0.55000000000000004">
      <c r="A11" s="3"/>
      <c r="B11" s="3"/>
      <c r="C11" s="4" t="s">
        <v>2</v>
      </c>
      <c r="D11" s="4"/>
      <c r="E11" s="3">
        <f>SUM(E4:E10)</f>
        <v>3305.4</v>
      </c>
      <c r="F11" s="6"/>
      <c r="G11" s="46">
        <v>350540000</v>
      </c>
      <c r="H11" s="46"/>
      <c r="I11" s="46"/>
    </row>
    <row r="12" spans="1:9" x14ac:dyDescent="0.25">
      <c r="A12" s="86" t="s">
        <v>116</v>
      </c>
      <c r="B12" s="86"/>
      <c r="C12" s="86"/>
      <c r="D12" s="86"/>
      <c r="E12" s="86"/>
      <c r="F12" s="86"/>
      <c r="G12" s="86"/>
      <c r="H12" s="86"/>
    </row>
    <row r="13" spans="1:9" ht="18" x14ac:dyDescent="0.45">
      <c r="A13" s="65" t="s">
        <v>104</v>
      </c>
      <c r="B13" s="65"/>
      <c r="C13" s="65"/>
      <c r="D13" s="65"/>
      <c r="E13" s="66"/>
      <c r="F13" s="45"/>
    </row>
    <row r="14" spans="1:9" ht="18" x14ac:dyDescent="0.45">
      <c r="A14" s="65" t="s">
        <v>103</v>
      </c>
      <c r="B14" s="65"/>
      <c r="C14" s="65"/>
      <c r="D14" s="65"/>
      <c r="F14" s="22"/>
    </row>
  </sheetData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Sheet2</vt:lpstr>
      <vt:lpstr>الکتروپمپ ضایعاتی</vt:lpstr>
      <vt:lpstr>Sheet6</vt:lpstr>
      <vt:lpstr>Sheet5</vt:lpstr>
      <vt:lpstr>اموال</vt:lpstr>
      <vt:lpstr>اجناس راکد سال 99</vt:lpstr>
      <vt:lpstr>ضایعات واتصالات </vt:lpstr>
      <vt:lpstr>Sheet1</vt:lpstr>
      <vt:lpstr>Sheet3</vt:lpstr>
      <vt:lpstr>Sheet4</vt:lpstr>
      <vt:lpstr>Sheet6!Print_Titles</vt:lpstr>
      <vt:lpstr>'الکتروپمپ ضایعاتی'!Print_Titles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2021-02-13T10:27:56Z</dcterms:modified>
</cp:coreProperties>
</file>